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yydın\Downloads\"/>
    </mc:Choice>
  </mc:AlternateContent>
  <bookViews>
    <workbookView xWindow="0" yWindow="0" windowWidth="20490" windowHeight="7635" tabRatio="800" firstSheet="1" activeTab="1"/>
  </bookViews>
  <sheets>
    <sheet name="ÜCRET ONAYI" sheetId="22" r:id="rId1"/>
    <sheet name="İlkokul" sheetId="24" r:id="rId2"/>
    <sheet name="Ortaokul" sheetId="25" r:id="rId3"/>
    <sheet name="NOTLAR" sheetId="23" r:id="rId4"/>
  </sheets>
  <definedNames>
    <definedName name="_xlnm.Print_Area" localSheetId="1">İlkokul!$A$2:$Q$24</definedName>
    <definedName name="_xlnm.Print_Area" localSheetId="2">Ortaokul!$A$2:$S$33</definedName>
    <definedName name="_xlnm.Print_Area" localSheetId="0">'ÜCRET ONAYI'!$A$1:$P$70</definedName>
  </definedNames>
  <calcPr calcId="162913"/>
  <fileRecoveryPr autoRecover="0"/>
</workbook>
</file>

<file path=xl/calcChain.xml><?xml version="1.0" encoding="utf-8"?>
<calcChain xmlns="http://schemas.openxmlformats.org/spreadsheetml/2006/main">
  <c r="J14" i="25" l="1"/>
  <c r="N14" i="25"/>
  <c r="J25" i="25" l="1"/>
  <c r="J24" i="25"/>
  <c r="J23" i="25"/>
  <c r="J22" i="25"/>
  <c r="J21" i="25"/>
  <c r="J20" i="25"/>
  <c r="J19" i="25"/>
  <c r="J18" i="25"/>
  <c r="J17" i="25"/>
  <c r="N16" i="25"/>
  <c r="J16" i="25"/>
  <c r="N15" i="25"/>
  <c r="J15" i="25"/>
  <c r="N13" i="25"/>
  <c r="J13" i="25"/>
  <c r="N12" i="25"/>
  <c r="J12" i="25"/>
  <c r="N11" i="25"/>
  <c r="J11" i="25"/>
  <c r="N10" i="25"/>
  <c r="J10" i="25"/>
  <c r="N9" i="25"/>
  <c r="J9" i="25"/>
  <c r="J8" i="25"/>
  <c r="N8" i="25" s="1"/>
  <c r="J9" i="24" l="1"/>
  <c r="P9" i="24"/>
  <c r="Q9" i="24" s="1"/>
  <c r="J10" i="24"/>
  <c r="P10" i="24"/>
  <c r="Q10" i="24" s="1"/>
  <c r="J11" i="24"/>
  <c r="P11" i="24" s="1"/>
  <c r="Q11" i="24" s="1"/>
  <c r="J12" i="24"/>
  <c r="P12" i="24" s="1"/>
  <c r="Q12" i="24" s="1"/>
  <c r="J13" i="24"/>
  <c r="P13" i="24" s="1"/>
  <c r="Q13" i="24" s="1"/>
  <c r="J14" i="24"/>
  <c r="P14" i="24" s="1"/>
  <c r="Q14" i="24" s="1"/>
  <c r="J15" i="24"/>
  <c r="P15" i="24"/>
  <c r="Q15" i="24"/>
  <c r="J16" i="24"/>
  <c r="P16" i="24" s="1"/>
  <c r="Q16" i="24" s="1"/>
  <c r="J17" i="24"/>
  <c r="P17" i="24"/>
  <c r="Q17" i="24" s="1"/>
  <c r="J18" i="24"/>
  <c r="P18" i="24"/>
  <c r="Q18" i="24" s="1"/>
  <c r="J19" i="24" l="1"/>
  <c r="J8" i="24" l="1"/>
  <c r="P8" i="24" s="1"/>
  <c r="Q8" i="24" s="1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</calcChain>
</file>

<file path=xl/sharedStrings.xml><?xml version="1.0" encoding="utf-8"?>
<sst xmlns="http://schemas.openxmlformats.org/spreadsheetml/2006/main" count="157" uniqueCount="110">
  <si>
    <t>AYLIK KARŞILIĞI</t>
  </si>
  <si>
    <t>ÜCRET KARŞILIĞI</t>
  </si>
  <si>
    <t>Okuttuğu</t>
  </si>
  <si>
    <t>Dersler</t>
  </si>
  <si>
    <t>Sıra No</t>
  </si>
  <si>
    <t>İlçe Milli Eğitim Müdürü</t>
  </si>
  <si>
    <t>O L U R</t>
  </si>
  <si>
    <t>Mehmet KAYA</t>
  </si>
  <si>
    <t>KAYMAKAMLIK MAKAMINA</t>
  </si>
  <si>
    <t>Kayıtlarımıza uygundur.</t>
  </si>
  <si>
    <t>Okul Müdürü</t>
  </si>
  <si>
    <t xml:space="preserve">SAYI    :120.1/ </t>
  </si>
  <si>
    <t>Ders Niteliğinde
Yön. Görevi</t>
  </si>
  <si>
    <t>Toplam Ekders
Saati</t>
  </si>
  <si>
    <t>……./……/…………</t>
  </si>
  <si>
    <t>Ders Dışı Eğitim Çalışması</t>
  </si>
  <si>
    <t>Koordinatörlük</t>
  </si>
  <si>
    <t>NİLÜFER KAYMAKAMLIĞI</t>
  </si>
  <si>
    <t>T.C.</t>
  </si>
  <si>
    <t>İlçe Milli Eğitim Müdürlüğü</t>
  </si>
  <si>
    <t>Nilüfer Kaymakamı</t>
  </si>
  <si>
    <t>Kemal ASLAN
Şube Müdürü</t>
  </si>
  <si>
    <t>KURUMUN ADI:</t>
  </si>
  <si>
    <t>……………………………..</t>
  </si>
  <si>
    <t xml:space="preserve">KONU :Ek Ders Ücret Onayı </t>
  </si>
  <si>
    <t>…..../….../20…..</t>
  </si>
  <si>
    <t xml:space="preserve"> 2010-2011 EĞİTİM-ÖĞRETİM YILI EK DERS ÜCRET ONAYI</t>
  </si>
  <si>
    <t>……………………………………………………………………………………………………………</t>
  </si>
  <si>
    <t>İsteğe Bağlı 
Ekders Görevi</t>
  </si>
  <si>
    <t>Açıklamalar</t>
  </si>
  <si>
    <t>Öğrenci Sosyal 
ve Kişilik Hizmetleri</t>
  </si>
  <si>
    <t>ÖĞRETMENLERİNİN DERS DAĞITIM ÇİZELGESİ</t>
  </si>
  <si>
    <t>GÜNLER</t>
  </si>
  <si>
    <t>Öğretmenin 
Adı Soyadı</t>
  </si>
  <si>
    <t>Branşı</t>
  </si>
  <si>
    <t>PAZARTESİ</t>
  </si>
  <si>
    <t>SALI</t>
  </si>
  <si>
    <t>ÇARŞAMBA</t>
  </si>
  <si>
    <t>PERŞEMBE</t>
  </si>
  <si>
    <t>CUMA</t>
  </si>
  <si>
    <t>TOPLAM</t>
  </si>
  <si>
    <t>Sosoyal Klüp Çalışması</t>
  </si>
  <si>
    <t>Ders Dışı Eğt. Çalışamsı</t>
  </si>
  <si>
    <t>Hazırlık ve
Planlama</t>
  </si>
  <si>
    <t>Genel 
Toplam</t>
  </si>
  <si>
    <t>EK DERS 
ÜCRETİ</t>
  </si>
  <si>
    <t>ÜCRET ONAYI İLE İLGİLİ NOTLAR.</t>
  </si>
  <si>
    <t>REHBER ÖĞRT. EKDERS ÜCRETİ " DERS NİTELİĞİNDE YÖN. GÖREVİ" BÖLÜMÜNE YAZILACAKTIR.</t>
  </si>
  <si>
    <t>GEÇİCİ GÖREVLENDİRME İLE BAŞKA OKULDAN GÖREVLENDİRİLEN ÖĞRT. LERİN ÜCRET ONAYLARI KADROLARININ BULUNDUĞU OKUL TARAFINDAN ALINCAK</t>
  </si>
  <si>
    <t>Atölye/Bakım Görevi</t>
  </si>
  <si>
    <t>Hazırlık ve
Planlama Görevi</t>
  </si>
  <si>
    <t>Sosyal Klüp 
Çalışması</t>
  </si>
  <si>
    <t>Vali Yardımcısı</t>
  </si>
  <si>
    <t>Nilüfer Kaymakam V.</t>
  </si>
  <si>
    <t>Adnan KAYIK</t>
  </si>
  <si>
    <t>ÜCRETLİ VE 4-B ÖĞRT.LERİN, ÜCRET ONAYININ AÇIKLAMALAR BÖLÜMÜNDE "ÜCRETLİ, 657 4-B Lİ" İBARESİ İLE BELİRTİLECEKTİR.</t>
  </si>
  <si>
    <t>GEÇİCİ GÖREVLENDİRME İLE BAŞKA OKULDA GÖREVLENDİRİLEN KADROLU ÖĞRT. LERİN ÜCRET ONAYLARI KADROLARININ BULUNDUĞU OKUL TARAFINDAN ALINCAK</t>
  </si>
  <si>
    <t>VE GEÇİCİ GÖREVLENDİRME GÖREV DERSE GİRDİĞİ OKUL İLE İRTİBATA GEÇİLEREK, TÜM DERS SAATLERİNİN TOPLAMINI GÖZ ÖNÜNE ALARAK ONAYDA GÖSTERECEK.</t>
  </si>
  <si>
    <t>AÇIKLAMALAR KISMINDA İSE HANGİ OKULDA KAÇ SAAT DERSE GİRMEKTE İSE BELİRTİLECEKTİR.(ÖRN: ALARA İÖ 8 SAAT DERSE GİRMEKTEDİR. GİBİ)</t>
  </si>
  <si>
    <t>657 4-B Lİ ÖĞRETMENLERİN EKDERS ÜCRETLERİ EMSALİ KADROLU ÖĞRT.LER GİBİ DEĞERLENDİRİLECEKTİR.</t>
  </si>
  <si>
    <t>DERS DAĞITIM ÇİZELGESİ HAZIRLANIRKEN TÜM DERS SAATLERİ (BAŞKA OKULDAKİ DERS SAATİ VB) GÖZ ÖNÜNE ALINARAK YAZILACAKTIR.</t>
  </si>
  <si>
    <t>HAFTALIK DEĞERLENDİRME İÇİN DERS BÜTÜNÜ ÖNEMLİDİR.</t>
  </si>
  <si>
    <t>ÜCRET ONAYININ "OLUR" KISMINA</t>
  </si>
  <si>
    <t xml:space="preserve">ÖRNEK-1 </t>
  </si>
  <si>
    <t xml:space="preserve">ÖRNEK-2 </t>
  </si>
  <si>
    <t>vekalet</t>
  </si>
  <si>
    <t xml:space="preserve">                                                                                                                                                                                                         </t>
  </si>
  <si>
    <t xml:space="preserve">          İlçemiz ................................................................Okulu/Lisesi İdareci, Sınıf ve Branş Öğretmenlerinin 2010 – 2011 Eğitim-Öğretim yılında maaş karşılığı ve ücretle okutacakları dersler ile ders saati sayıları yukarıya çıkarılmıştır. 16/12/2006 tarih ve 26378 sayılı Resmi Gazetede yayınlanan " Milli Eğitim Bakanlığı Öğretmen ve Yöneticilerin Ders ve Ek Ders Saatlerine İlişkin Karar" ile Personel Genel Müdürlüğünün 27/02/2007 tarih ve 2007/19 sayılı Genelgesine" göre ücret ödenmesi hususunda tensiplerinize arz ederim.</t>
  </si>
  <si>
    <r>
      <t>Öğretmen / İdareci</t>
    </r>
    <r>
      <rPr>
        <b/>
        <sz val="10"/>
        <rFont val="Arial"/>
        <family val="2"/>
      </rPr>
      <t xml:space="preserve">
Adı ve Soyadı</t>
    </r>
  </si>
  <si>
    <t>NİLÜFER</t>
  </si>
  <si>
    <t>önce adı, soyadı</t>
  </si>
  <si>
    <t>görev ünvanı</t>
  </si>
  <si>
    <t>vekalet ettiği makam</t>
  </si>
  <si>
    <t xml:space="preserve">Aylık Karşılığı 
Ders Görevi </t>
  </si>
  <si>
    <t>Gökçe ATALAY</t>
  </si>
  <si>
    <t>Alparslan ÖTER</t>
  </si>
  <si>
    <t>Meral AKDOĞAN</t>
  </si>
  <si>
    <t>Fatih ŞAHİN</t>
  </si>
  <si>
    <t>Cennet ÖTER</t>
  </si>
  <si>
    <t>Gülhan AYKAN</t>
  </si>
  <si>
    <t>Gonca YÜCEL</t>
  </si>
  <si>
    <t>Mehmet PEKTAŞ</t>
  </si>
  <si>
    <t>Dilek ÇİĞDEM USTA</t>
  </si>
  <si>
    <t>Hurşit ÇEĞİL</t>
  </si>
  <si>
    <t>Abdullah SOYBİR</t>
  </si>
  <si>
    <t>SIRA NO</t>
  </si>
  <si>
    <t>Okul Öncesi</t>
  </si>
  <si>
    <t>Sınıf Öğretmeni</t>
  </si>
  <si>
    <t>İngilizce</t>
  </si>
  <si>
    <t>Maaş Karşılığı Ders Saati</t>
  </si>
  <si>
    <t>Türkçe</t>
  </si>
  <si>
    <t>Matematik</t>
  </si>
  <si>
    <t>Fen Bilimleri</t>
  </si>
  <si>
    <t>Sosyal Bilgiler</t>
  </si>
  <si>
    <t>Din Kült. Ahl. Bil.</t>
  </si>
  <si>
    <t>Görsel Sanatlar</t>
  </si>
  <si>
    <t>Beden Eğitimi</t>
  </si>
  <si>
    <t>Ders Dışı Eğtitim Çalışamsı</t>
  </si>
  <si>
    <t>Kurs Görevi</t>
  </si>
  <si>
    <t>EK GÖREVLER</t>
  </si>
  <si>
    <t>Nöbet Görevi</t>
  </si>
  <si>
    <t>Destek Eğitim Odası</t>
  </si>
  <si>
    <t>Teknoloji Tasarım</t>
  </si>
  <si>
    <t>2</t>
  </si>
  <si>
    <t>BT Rehber Öğretmeni</t>
  </si>
  <si>
    <t>4</t>
  </si>
  <si>
    <t>15 TEMMUZ İLKOKULU MÜDÜRLÜĞÜ</t>
  </si>
  <si>
    <t xml:space="preserve">_ _ _ _ _ _ _ _ _ _ _ _ _ _ _ _ _ _ </t>
  </si>
  <si>
    <t>_ _ _ _ _ _ _ _ _ _ _ _ _ _ _  ORTAOKULU MÜDÜRLÜĞÜ</t>
  </si>
  <si>
    <t xml:space="preserve">_ _ _ _ _ _ _ _ _ _ _ _ _ _ _ _ 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</si>
</sst>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50" x14ac:knownFonts="1">
    <font>
      <sz val="10"/>
      <name val="Arial Tur"/>
      <charset val="16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  <charset val="162"/>
    </font>
    <font>
      <sz val="10"/>
      <color indexed="10"/>
      <name val="Arial"/>
      <family val="2"/>
    </font>
    <font>
      <sz val="8"/>
      <name val="Arial"/>
      <family val="2"/>
      <charset val="162"/>
    </font>
    <font>
      <sz val="7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sz val="8"/>
      <name val="Arial"/>
      <family val="2"/>
    </font>
    <font>
      <b/>
      <sz val="7"/>
      <name val="Arial"/>
      <family val="2"/>
      <charset val="162"/>
    </font>
    <font>
      <sz val="8"/>
      <name val="Arial Tur"/>
      <charset val="162"/>
    </font>
    <font>
      <sz val="9"/>
      <name val="Arial"/>
      <family val="2"/>
      <charset val="162"/>
    </font>
    <font>
      <sz val="6.5"/>
      <name val="Arial"/>
      <family val="2"/>
      <charset val="162"/>
    </font>
    <font>
      <b/>
      <sz val="10"/>
      <name val="Arial Tur"/>
      <charset val="162"/>
    </font>
    <font>
      <sz val="16"/>
      <name val="Arial Tur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  <font>
      <sz val="10"/>
      <name val="Maiandra GD"/>
      <family val="2"/>
    </font>
    <font>
      <b/>
      <sz val="10"/>
      <name val="Maiandra GD"/>
      <family val="2"/>
    </font>
    <font>
      <b/>
      <sz val="14"/>
      <name val="Arial"/>
      <family val="2"/>
      <charset val="162"/>
    </font>
    <font>
      <sz val="12"/>
      <name val="Arial"/>
      <family val="2"/>
      <charset val="162"/>
    </font>
    <font>
      <b/>
      <sz val="9"/>
      <name val="Arial"/>
      <family val="2"/>
      <charset val="162"/>
    </font>
    <font>
      <sz val="10"/>
      <color rgb="FF0000FF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i/>
      <sz val="14"/>
      <name val="Arial"/>
      <family val="2"/>
      <charset val="162"/>
    </font>
    <font>
      <sz val="10"/>
      <name val="Maiandra GD"/>
      <family val="2"/>
    </font>
    <font>
      <b/>
      <sz val="10"/>
      <name val="Maiandra GD"/>
      <family val="2"/>
    </font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2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9"/>
      <color rgb="FF00B050"/>
      <name val="Arial"/>
      <family val="2"/>
      <charset val="162"/>
    </font>
    <font>
      <sz val="9"/>
      <color rgb="FF0000FF"/>
      <name val="Arial"/>
      <family val="2"/>
      <charset val="162"/>
    </font>
    <font>
      <sz val="9"/>
      <color rgb="FFFF00FF"/>
      <name val="Arial"/>
      <family val="2"/>
      <charset val="162"/>
    </font>
    <font>
      <sz val="9"/>
      <color rgb="FFFF0000"/>
      <name val="Arial"/>
      <family val="2"/>
      <charset val="162"/>
    </font>
    <font>
      <sz val="10"/>
      <color rgb="FF00B050"/>
      <name val="Arial"/>
      <family val="2"/>
      <charset val="162"/>
    </font>
    <font>
      <i/>
      <sz val="10"/>
      <color rgb="FF0000FF"/>
      <name val="Arial"/>
      <family val="2"/>
      <charset val="162"/>
    </font>
    <font>
      <i/>
      <sz val="10"/>
      <color rgb="FFFF00FF"/>
      <name val="Arial"/>
      <family val="2"/>
      <charset val="162"/>
    </font>
    <font>
      <sz val="10"/>
      <color rgb="FFFF0000"/>
      <name val="Arial"/>
      <family val="2"/>
      <charset val="162"/>
    </font>
    <font>
      <b/>
      <i/>
      <sz val="14"/>
      <name val="Arial"/>
      <family val="2"/>
      <charset val="162"/>
    </font>
    <font>
      <b/>
      <sz val="12"/>
      <color rgb="FFFF0000"/>
      <name val="Arial"/>
      <family val="2"/>
      <charset val="162"/>
    </font>
    <font>
      <sz val="12"/>
      <color rgb="FF0000FF"/>
      <name val="Arial"/>
      <family val="2"/>
      <charset val="162"/>
    </font>
    <font>
      <b/>
      <sz val="10"/>
      <name val="Arial Tur"/>
      <charset val="162"/>
    </font>
    <font>
      <b/>
      <sz val="12"/>
      <name val="Arial"/>
      <family val="2"/>
      <charset val="162"/>
    </font>
    <font>
      <b/>
      <sz val="16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justify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/>
    <xf numFmtId="0" fontId="7" fillId="0" borderId="1" xfId="0" quotePrefix="1" applyFont="1" applyBorder="1" applyAlignment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/>
    <xf numFmtId="0" fontId="11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0" fontId="7" fillId="0" borderId="6" xfId="0" applyFont="1" applyBorder="1" applyAlignment="1"/>
    <xf numFmtId="0" fontId="7" fillId="0" borderId="5" xfId="0" quotePrefix="1" applyFont="1" applyBorder="1" applyAlignment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/>
    <xf numFmtId="0" fontId="7" fillId="0" borderId="7" xfId="0" applyFont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164" fontId="7" fillId="0" borderId="6" xfId="0" applyNumberFormat="1" applyFont="1" applyBorder="1" applyAlignment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164" fontId="7" fillId="0" borderId="7" xfId="0" applyNumberFormat="1" applyFont="1" applyBorder="1" applyAlignment="1"/>
    <xf numFmtId="0" fontId="7" fillId="0" borderId="7" xfId="0" applyFont="1" applyBorder="1" applyAlignment="1">
      <alignment horizontal="justify"/>
    </xf>
    <xf numFmtId="0" fontId="0" fillId="0" borderId="0" xfId="0" applyAlignment="1">
      <alignment horizontal="left"/>
    </xf>
    <xf numFmtId="0" fontId="16" fillId="0" borderId="0" xfId="0" applyFont="1"/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2" borderId="0" xfId="0" applyFont="1" applyFill="1"/>
    <xf numFmtId="0" fontId="0" fillId="3" borderId="0" xfId="0" applyFill="1"/>
    <xf numFmtId="0" fontId="18" fillId="3" borderId="0" xfId="0" applyFont="1" applyFill="1"/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0" fillId="0" borderId="0" xfId="0" applyFont="1"/>
    <xf numFmtId="0" fontId="10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23" fillId="0" borderId="2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 textRotation="90"/>
    </xf>
    <xf numFmtId="0" fontId="14" fillId="4" borderId="34" xfId="0" applyFont="1" applyFill="1" applyBorder="1" applyAlignment="1">
      <alignment horizontal="center" vertical="center" textRotation="90"/>
    </xf>
    <xf numFmtId="0" fontId="14" fillId="4" borderId="35" xfId="0" applyFont="1" applyFill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0" fontId="35" fillId="5" borderId="39" xfId="0" applyFont="1" applyFill="1" applyBorder="1" applyAlignment="1">
      <alignment horizontal="center" vertical="center" textRotation="90"/>
    </xf>
    <xf numFmtId="0" fontId="35" fillId="5" borderId="32" xfId="0" applyFont="1" applyFill="1" applyBorder="1" applyAlignment="1">
      <alignment horizontal="center" vertical="center" textRotation="90"/>
    </xf>
    <xf numFmtId="0" fontId="35" fillId="5" borderId="32" xfId="0" applyFont="1" applyFill="1" applyBorder="1" applyAlignment="1">
      <alignment horizontal="center" vertical="center" textRotation="90" wrapText="1"/>
    </xf>
    <xf numFmtId="0" fontId="35" fillId="0" borderId="1" xfId="0" applyFont="1" applyBorder="1" applyAlignment="1">
      <alignment horizontal="left" vertical="center"/>
    </xf>
    <xf numFmtId="1" fontId="31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1" fillId="0" borderId="1" xfId="0" applyNumberFormat="1" applyFont="1" applyBorder="1" applyAlignment="1">
      <alignment horizontal="center" vertical="center"/>
    </xf>
    <xf numFmtId="0" fontId="41" fillId="0" borderId="1" xfId="0" applyNumberFormat="1" applyFont="1" applyBorder="1" applyAlignment="1">
      <alignment horizontal="center" vertical="center"/>
    </xf>
    <xf numFmtId="0" fontId="42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49" fontId="42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center"/>
    </xf>
    <xf numFmtId="1" fontId="32" fillId="0" borderId="0" xfId="0" applyNumberFormat="1" applyFont="1"/>
    <xf numFmtId="14" fontId="33" fillId="0" borderId="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47" fillId="0" borderId="0" xfId="0" applyFont="1"/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1" fontId="32" fillId="0" borderId="31" xfId="0" applyNumberFormat="1" applyFont="1" applyBorder="1" applyAlignment="1">
      <alignment horizontal="center" vertical="center"/>
    </xf>
    <xf numFmtId="1" fontId="31" fillId="0" borderId="6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0" fontId="31" fillId="0" borderId="5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1" fillId="0" borderId="4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1" fontId="31" fillId="0" borderId="43" xfId="0" applyNumberFormat="1" applyFont="1" applyBorder="1" applyAlignment="1">
      <alignment horizontal="center" vertical="center"/>
    </xf>
    <xf numFmtId="1" fontId="32" fillId="0" borderId="42" xfId="0" applyNumberFormat="1" applyFont="1" applyBorder="1" applyAlignment="1">
      <alignment horizontal="center" vertical="center"/>
    </xf>
    <xf numFmtId="0" fontId="35" fillId="5" borderId="36" xfId="0" applyFont="1" applyFill="1" applyBorder="1" applyAlignment="1">
      <alignment horizontal="center" vertical="center" textRotation="90"/>
    </xf>
    <xf numFmtId="0" fontId="35" fillId="5" borderId="39" xfId="0" applyFont="1" applyFill="1" applyBorder="1" applyAlignment="1">
      <alignment horizontal="center" vertical="center" textRotation="90" wrapText="1"/>
    </xf>
    <xf numFmtId="1" fontId="44" fillId="0" borderId="47" xfId="0" applyNumberFormat="1" applyFont="1" applyBorder="1" applyAlignment="1">
      <alignment horizontal="center" vertical="center"/>
    </xf>
    <xf numFmtId="1" fontId="44" fillId="0" borderId="48" xfId="0" applyNumberFormat="1" applyFont="1" applyBorder="1" applyAlignment="1">
      <alignment horizontal="center" vertical="center"/>
    </xf>
    <xf numFmtId="0" fontId="43" fillId="0" borderId="8" xfId="0" applyNumberFormat="1" applyFont="1" applyBorder="1" applyAlignment="1">
      <alignment horizontal="center" vertical="center"/>
    </xf>
    <xf numFmtId="49" fontId="43" fillId="0" borderId="8" xfId="0" applyNumberFormat="1" applyFont="1" applyBorder="1" applyAlignment="1">
      <alignment horizontal="center" vertical="center"/>
    </xf>
    <xf numFmtId="49" fontId="40" fillId="0" borderId="7" xfId="0" applyNumberFormat="1" applyFont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left" vertical="center"/>
    </xf>
    <xf numFmtId="0" fontId="31" fillId="9" borderId="1" xfId="0" applyNumberFormat="1" applyFont="1" applyFill="1" applyBorder="1" applyAlignment="1">
      <alignment horizontal="center" vertical="center"/>
    </xf>
    <xf numFmtId="1" fontId="31" fillId="9" borderId="1" xfId="0" applyNumberFormat="1" applyFont="1" applyFill="1" applyBorder="1" applyAlignment="1">
      <alignment horizontal="center" vertical="center"/>
    </xf>
    <xf numFmtId="1" fontId="31" fillId="9" borderId="6" xfId="0" applyNumberFormat="1" applyFont="1" applyFill="1" applyBorder="1" applyAlignment="1">
      <alignment horizontal="center" vertical="center"/>
    </xf>
    <xf numFmtId="1" fontId="32" fillId="9" borderId="31" xfId="0" applyNumberFormat="1" applyFont="1" applyFill="1" applyBorder="1" applyAlignment="1">
      <alignment horizontal="center" vertical="center"/>
    </xf>
    <xf numFmtId="0" fontId="31" fillId="9" borderId="5" xfId="0" applyNumberFormat="1" applyFont="1" applyFill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1" fontId="44" fillId="9" borderId="48" xfId="0" applyNumberFormat="1" applyFont="1" applyFill="1" applyBorder="1" applyAlignment="1">
      <alignment horizontal="center" vertical="center"/>
    </xf>
    <xf numFmtId="49" fontId="40" fillId="9" borderId="7" xfId="0" applyNumberFormat="1" applyFont="1" applyFill="1" applyBorder="1" applyAlignment="1">
      <alignment horizontal="center" vertical="center"/>
    </xf>
    <xf numFmtId="0" fontId="41" fillId="9" borderId="1" xfId="0" applyNumberFormat="1" applyFont="1" applyFill="1" applyBorder="1" applyAlignment="1">
      <alignment horizontal="center" vertical="center"/>
    </xf>
    <xf numFmtId="0" fontId="42" fillId="9" borderId="1" xfId="0" applyNumberFormat="1" applyFont="1" applyFill="1" applyBorder="1" applyAlignment="1">
      <alignment horizontal="center" vertical="center"/>
    </xf>
    <xf numFmtId="49" fontId="43" fillId="9" borderId="8" xfId="0" applyNumberFormat="1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left" vertical="center"/>
    </xf>
    <xf numFmtId="0" fontId="43" fillId="9" borderId="8" xfId="0" applyNumberFormat="1" applyFont="1" applyFill="1" applyBorder="1" applyAlignment="1">
      <alignment horizontal="center" vertical="center"/>
    </xf>
    <xf numFmtId="49" fontId="42" fillId="9" borderId="1" xfId="0" applyNumberFormat="1" applyFont="1" applyFill="1" applyBorder="1" applyAlignment="1">
      <alignment horizontal="center" vertical="center"/>
    </xf>
    <xf numFmtId="49" fontId="31" fillId="9" borderId="5" xfId="0" applyNumberFormat="1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" fontId="31" fillId="0" borderId="41" xfId="0" applyNumberFormat="1" applyFont="1" applyBorder="1" applyAlignment="1">
      <alignment horizontal="center" vertical="center"/>
    </xf>
    <xf numFmtId="1" fontId="31" fillId="9" borderId="5" xfId="0" applyNumberFormat="1" applyFont="1" applyFill="1" applyBorder="1" applyAlignment="1">
      <alignment horizontal="center" vertical="center"/>
    </xf>
    <xf numFmtId="1" fontId="31" fillId="0" borderId="5" xfId="0" applyNumberFormat="1" applyFont="1" applyBorder="1" applyAlignment="1">
      <alignment horizontal="center" vertical="center"/>
    </xf>
    <xf numFmtId="0" fontId="31" fillId="0" borderId="42" xfId="0" applyNumberFormat="1" applyFont="1" applyBorder="1" applyAlignment="1">
      <alignment horizontal="center" vertical="center"/>
    </xf>
    <xf numFmtId="0" fontId="31" fillId="9" borderId="31" xfId="0" applyNumberFormat="1" applyFont="1" applyFill="1" applyBorder="1" applyAlignment="1">
      <alignment horizontal="center" vertical="center"/>
    </xf>
    <xf numFmtId="0" fontId="31" fillId="0" borderId="3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42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10" fillId="9" borderId="43" xfId="0" applyFont="1" applyFill="1" applyBorder="1" applyAlignment="1">
      <alignment horizontal="center" vertical="center"/>
    </xf>
    <xf numFmtId="0" fontId="27" fillId="9" borderId="4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10" fillId="9" borderId="26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horizontal="center" vertical="center"/>
    </xf>
    <xf numFmtId="0" fontId="26" fillId="9" borderId="24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27" fillId="9" borderId="3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31" xfId="0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/>
    </xf>
    <xf numFmtId="1" fontId="31" fillId="0" borderId="6" xfId="0" applyNumberFormat="1" applyFont="1" applyFill="1" applyBorder="1" applyAlignment="1">
      <alignment horizontal="center" vertical="center"/>
    </xf>
    <xf numFmtId="1" fontId="32" fillId="0" borderId="31" xfId="0" applyNumberFormat="1" applyFont="1" applyFill="1" applyBorder="1" applyAlignment="1">
      <alignment horizontal="center" vertical="center"/>
    </xf>
    <xf numFmtId="0" fontId="31" fillId="0" borderId="5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1" fontId="44" fillId="0" borderId="48" xfId="0" applyNumberFormat="1" applyFont="1" applyFill="1" applyBorder="1" applyAlignment="1">
      <alignment horizontal="center" vertical="center"/>
    </xf>
    <xf numFmtId="49" fontId="40" fillId="0" borderId="7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/>
    </xf>
    <xf numFmtId="0" fontId="43" fillId="0" borderId="8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49" fontId="31" fillId="0" borderId="5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43" fillId="0" borderId="8" xfId="0" applyNumberFormat="1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31" fillId="9" borderId="24" xfId="0" applyFont="1" applyFill="1" applyBorder="1" applyAlignment="1">
      <alignment horizontal="left" vertical="center"/>
    </xf>
    <xf numFmtId="0" fontId="31" fillId="9" borderId="28" xfId="0" applyFont="1" applyFill="1" applyBorder="1" applyAlignment="1">
      <alignment horizontal="center" vertical="center"/>
    </xf>
    <xf numFmtId="0" fontId="31" fillId="9" borderId="30" xfId="0" applyNumberFormat="1" applyFont="1" applyFill="1" applyBorder="1" applyAlignment="1">
      <alignment horizontal="center" vertical="center"/>
    </xf>
    <xf numFmtId="1" fontId="31" fillId="9" borderId="40" xfId="0" applyNumberFormat="1" applyFont="1" applyFill="1" applyBorder="1" applyAlignment="1">
      <alignment horizontal="center" vertical="center"/>
    </xf>
    <xf numFmtId="1" fontId="31" fillId="9" borderId="24" xfId="0" applyNumberFormat="1" applyFont="1" applyFill="1" applyBorder="1" applyAlignment="1">
      <alignment horizontal="center" vertical="center"/>
    </xf>
    <xf numFmtId="1" fontId="31" fillId="9" borderId="28" xfId="0" applyNumberFormat="1" applyFont="1" applyFill="1" applyBorder="1" applyAlignment="1">
      <alignment horizontal="center" vertical="center"/>
    </xf>
    <xf numFmtId="1" fontId="32" fillId="9" borderId="30" xfId="0" applyNumberFormat="1" applyFont="1" applyFill="1" applyBorder="1" applyAlignment="1">
      <alignment horizontal="center" vertical="center"/>
    </xf>
    <xf numFmtId="0" fontId="31" fillId="9" borderId="40" xfId="0" applyNumberFormat="1" applyFont="1" applyFill="1" applyBorder="1" applyAlignment="1">
      <alignment horizontal="center" vertical="center"/>
    </xf>
    <xf numFmtId="0" fontId="31" fillId="9" borderId="24" xfId="0" applyNumberFormat="1" applyFont="1" applyFill="1" applyBorder="1" applyAlignment="1">
      <alignment horizontal="center" vertical="center"/>
    </xf>
    <xf numFmtId="1" fontId="44" fillId="9" borderId="46" xfId="0" applyNumberFormat="1" applyFont="1" applyFill="1" applyBorder="1" applyAlignment="1">
      <alignment horizontal="center" vertical="center"/>
    </xf>
    <xf numFmtId="0" fontId="40" fillId="9" borderId="9" xfId="0" applyNumberFormat="1" applyFont="1" applyFill="1" applyBorder="1" applyAlignment="1">
      <alignment horizontal="center" vertical="center"/>
    </xf>
    <xf numFmtId="0" fontId="41" fillId="9" borderId="24" xfId="0" applyNumberFormat="1" applyFont="1" applyFill="1" applyBorder="1" applyAlignment="1">
      <alignment horizontal="center" vertical="center"/>
    </xf>
    <xf numFmtId="49" fontId="42" fillId="9" borderId="24" xfId="0" applyNumberFormat="1" applyFont="1" applyFill="1" applyBorder="1" applyAlignment="1">
      <alignment horizontal="center" vertical="center"/>
    </xf>
    <xf numFmtId="0" fontId="43" fillId="9" borderId="1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5" fillId="9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 wrapText="1"/>
    </xf>
    <xf numFmtId="49" fontId="5" fillId="9" borderId="2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textRotation="90" wrapText="1"/>
    </xf>
    <xf numFmtId="0" fontId="8" fillId="0" borderId="3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textRotation="90" wrapText="1"/>
    </xf>
    <xf numFmtId="0" fontId="15" fillId="0" borderId="2" xfId="0" applyFont="1" applyBorder="1" applyAlignment="1">
      <alignment horizontal="center" textRotation="90" wrapText="1"/>
    </xf>
    <xf numFmtId="0" fontId="15" fillId="0" borderId="3" xfId="0" applyFont="1" applyBorder="1" applyAlignment="1">
      <alignment horizontal="center" textRotation="90" wrapText="1"/>
    </xf>
    <xf numFmtId="0" fontId="15" fillId="0" borderId="4" xfId="0" applyFont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/>
    </xf>
    <xf numFmtId="0" fontId="8" fillId="0" borderId="3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/>
    </xf>
    <xf numFmtId="0" fontId="8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textRotation="90"/>
    </xf>
    <xf numFmtId="0" fontId="8" fillId="0" borderId="13" xfId="0" applyFont="1" applyBorder="1" applyAlignment="1">
      <alignment horizontal="center" textRotation="90" wrapText="1" shrinkToFit="1"/>
    </xf>
    <xf numFmtId="0" fontId="8" fillId="0" borderId="14" xfId="0" applyFont="1" applyBorder="1" applyAlignment="1">
      <alignment horizontal="center" textRotation="90" shrinkToFit="1"/>
    </xf>
    <xf numFmtId="0" fontId="2" fillId="0" borderId="1" xfId="0" applyFont="1" applyBorder="1" applyAlignment="1">
      <alignment horizontal="center" textRotation="9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textRotation="90" wrapText="1" shrinkToFit="1"/>
    </xf>
    <xf numFmtId="0" fontId="8" fillId="0" borderId="14" xfId="0" applyFont="1" applyBorder="1" applyAlignment="1">
      <alignment horizontal="center" vertical="center" textRotation="90" shrinkToFi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justify" vertical="justify" wrapText="1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2" fillId="7" borderId="17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 textRotation="90"/>
    </xf>
    <xf numFmtId="0" fontId="23" fillId="4" borderId="9" xfId="0" applyFont="1" applyFill="1" applyBorder="1" applyAlignment="1">
      <alignment horizontal="center" vertical="center" textRotation="90"/>
    </xf>
    <xf numFmtId="0" fontId="23" fillId="4" borderId="23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textRotation="90" wrapText="1"/>
    </xf>
    <xf numFmtId="0" fontId="5" fillId="4" borderId="30" xfId="0" applyFont="1" applyFill="1" applyBorder="1" applyAlignment="1">
      <alignment horizontal="center" vertical="center" textRotation="90" wrapText="1"/>
    </xf>
    <xf numFmtId="0" fontId="24" fillId="4" borderId="29" xfId="0" applyFont="1" applyFill="1" applyBorder="1" applyAlignment="1">
      <alignment horizontal="center" vertical="center" textRotation="90"/>
    </xf>
    <xf numFmtId="0" fontId="24" fillId="4" borderId="30" xfId="0" applyFont="1" applyFill="1" applyBorder="1" applyAlignment="1">
      <alignment horizontal="center" vertical="center" textRotation="90"/>
    </xf>
    <xf numFmtId="0" fontId="14" fillId="4" borderId="37" xfId="0" applyFont="1" applyFill="1" applyBorder="1" applyAlignment="1">
      <alignment horizontal="center" vertical="center" textRotation="90" wrapText="1"/>
    </xf>
    <xf numFmtId="0" fontId="14" fillId="4" borderId="40" xfId="0" applyFont="1" applyFill="1" applyBorder="1" applyAlignment="1">
      <alignment horizontal="center" vertical="center" textRotation="90" wrapText="1"/>
    </xf>
    <xf numFmtId="0" fontId="14" fillId="4" borderId="23" xfId="0" applyFont="1" applyFill="1" applyBorder="1" applyAlignment="1">
      <alignment horizontal="center" vertical="center" textRotation="90" wrapText="1"/>
    </xf>
    <xf numFmtId="0" fontId="14" fillId="4" borderId="24" xfId="0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horizontal="center" vertical="center"/>
    </xf>
    <xf numFmtId="0" fontId="24" fillId="4" borderId="27" xfId="0" applyFont="1" applyFill="1" applyBorder="1" applyAlignment="1">
      <alignment horizontal="center" vertical="center" textRotation="90" wrapText="1"/>
    </xf>
    <xf numFmtId="0" fontId="24" fillId="4" borderId="28" xfId="0" applyFont="1" applyFill="1" applyBorder="1" applyAlignment="1">
      <alignment horizontal="center" vertical="center" textRotation="90" wrapText="1"/>
    </xf>
    <xf numFmtId="0" fontId="10" fillId="4" borderId="29" xfId="0" applyFont="1" applyFill="1" applyBorder="1" applyAlignment="1">
      <alignment horizontal="center" vertical="center" textRotation="90" wrapText="1"/>
    </xf>
    <xf numFmtId="0" fontId="10" fillId="4" borderId="30" xfId="0" applyFont="1" applyFill="1" applyBorder="1" applyAlignment="1">
      <alignment horizontal="center" vertical="center" textRotation="90" wrapText="1"/>
    </xf>
    <xf numFmtId="14" fontId="23" fillId="0" borderId="0" xfId="0" applyNumberFormat="1" applyFont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 textRotation="90" wrapText="1"/>
    </xf>
    <xf numFmtId="0" fontId="38" fillId="5" borderId="1" xfId="0" applyFont="1" applyFill="1" applyBorder="1" applyAlignment="1">
      <alignment horizontal="center" vertical="center" textRotation="90" wrapText="1"/>
    </xf>
    <xf numFmtId="0" fontId="39" fillId="5" borderId="16" xfId="0" applyFont="1" applyFill="1" applyBorder="1" applyAlignment="1">
      <alignment horizontal="center" vertical="center" textRotation="90" wrapText="1"/>
    </xf>
    <xf numFmtId="0" fontId="39" fillId="5" borderId="8" xfId="0" applyFont="1" applyFill="1" applyBorder="1" applyAlignment="1">
      <alignment horizontal="center" vertical="center" textRotation="90" wrapText="1"/>
    </xf>
    <xf numFmtId="0" fontId="36" fillId="5" borderId="15" xfId="0" applyFont="1" applyFill="1" applyBorder="1" applyAlignment="1">
      <alignment horizontal="center" vertical="center" textRotation="90" wrapText="1"/>
    </xf>
    <xf numFmtId="0" fontId="36" fillId="5" borderId="7" xfId="0" applyFont="1" applyFill="1" applyBorder="1" applyAlignment="1">
      <alignment horizontal="center" vertical="center" textRotation="90" wrapText="1"/>
    </xf>
    <xf numFmtId="0" fontId="49" fillId="7" borderId="17" xfId="0" applyFont="1" applyFill="1" applyBorder="1" applyAlignment="1">
      <alignment horizontal="center" vertical="center"/>
    </xf>
    <xf numFmtId="0" fontId="49" fillId="7" borderId="18" xfId="0" applyFont="1" applyFill="1" applyBorder="1" applyAlignment="1">
      <alignment horizontal="center" vertical="center"/>
    </xf>
    <xf numFmtId="0" fontId="49" fillId="7" borderId="19" xfId="0" applyFont="1" applyFill="1" applyBorder="1" applyAlignment="1">
      <alignment horizontal="center" vertical="center"/>
    </xf>
    <xf numFmtId="0" fontId="49" fillId="7" borderId="20" xfId="0" applyFont="1" applyFill="1" applyBorder="1" applyAlignment="1">
      <alignment horizontal="center" vertical="center"/>
    </xf>
    <xf numFmtId="0" fontId="49" fillId="7" borderId="21" xfId="0" applyFont="1" applyFill="1" applyBorder="1" applyAlignment="1">
      <alignment horizontal="center" vertical="center"/>
    </xf>
    <xf numFmtId="0" fontId="49" fillId="7" borderId="2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4" fontId="33" fillId="0" borderId="0" xfId="0" applyNumberFormat="1" applyFont="1" applyAlignment="1">
      <alignment horizontal="center" vertical="center"/>
    </xf>
    <xf numFmtId="0" fontId="32" fillId="6" borderId="38" xfId="0" applyFont="1" applyFill="1" applyBorder="1" applyAlignment="1">
      <alignment horizontal="center" vertical="center"/>
    </xf>
    <xf numFmtId="0" fontId="32" fillId="6" borderId="34" xfId="0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/>
    </xf>
    <xf numFmtId="0" fontId="48" fillId="5" borderId="15" xfId="0" applyFont="1" applyFill="1" applyBorder="1" applyAlignment="1">
      <alignment horizontal="center" vertical="center" textRotation="90"/>
    </xf>
    <xf numFmtId="0" fontId="48" fillId="5" borderId="9" xfId="0" applyFont="1" applyFill="1" applyBorder="1" applyAlignment="1">
      <alignment horizontal="center" vertical="center" textRotation="90"/>
    </xf>
    <xf numFmtId="0" fontId="33" fillId="5" borderId="23" xfId="0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0" fontId="33" fillId="5" borderId="27" xfId="0" applyFont="1" applyFill="1" applyBorder="1" applyAlignment="1">
      <alignment horizontal="center" vertical="center"/>
    </xf>
    <xf numFmtId="0" fontId="33" fillId="5" borderId="28" xfId="0" applyFont="1" applyFill="1" applyBorder="1" applyAlignment="1">
      <alignment horizontal="center" vertical="center"/>
    </xf>
    <xf numFmtId="0" fontId="31" fillId="5" borderId="29" xfId="0" applyFont="1" applyFill="1" applyBorder="1" applyAlignment="1">
      <alignment horizontal="center" vertical="center" textRotation="90"/>
    </xf>
    <xf numFmtId="0" fontId="31" fillId="5" borderId="30" xfId="0" applyFont="1" applyFill="1" applyBorder="1" applyAlignment="1">
      <alignment horizontal="center" vertical="center" textRotation="90"/>
    </xf>
    <xf numFmtId="0" fontId="34" fillId="5" borderId="29" xfId="0" applyFont="1" applyFill="1" applyBorder="1" applyAlignment="1">
      <alignment horizontal="center" vertical="center" textRotation="90"/>
    </xf>
    <xf numFmtId="0" fontId="34" fillId="5" borderId="30" xfId="0" applyFont="1" applyFill="1" applyBorder="1" applyAlignment="1">
      <alignment horizontal="center" vertical="center" textRotation="90"/>
    </xf>
    <xf numFmtId="0" fontId="34" fillId="5" borderId="29" xfId="0" applyFont="1" applyFill="1" applyBorder="1" applyAlignment="1">
      <alignment horizontal="center" vertical="center" textRotation="90" wrapText="1"/>
    </xf>
    <xf numFmtId="0" fontId="34" fillId="5" borderId="30" xfId="0" applyFont="1" applyFill="1" applyBorder="1" applyAlignment="1">
      <alignment horizontal="center" vertical="center" textRotation="90" wrapText="1"/>
    </xf>
    <xf numFmtId="0" fontId="32" fillId="5" borderId="45" xfId="0" applyFont="1" applyFill="1" applyBorder="1" applyAlignment="1">
      <alignment horizontal="center" vertical="center" textRotation="90" wrapText="1"/>
    </xf>
    <xf numFmtId="0" fontId="32" fillId="5" borderId="46" xfId="0" applyFont="1" applyFill="1" applyBorder="1" applyAlignment="1">
      <alignment horizontal="center" vertical="center" textRotation="90" wrapText="1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14" fontId="33" fillId="0" borderId="49" xfId="0" applyNumberFormat="1" applyFont="1" applyBorder="1" applyAlignment="1">
      <alignment horizontal="center" vertical="center"/>
    </xf>
    <xf numFmtId="0" fontId="37" fillId="5" borderId="23" xfId="0" applyFont="1" applyFill="1" applyBorder="1" applyAlignment="1">
      <alignment horizontal="center" vertical="center" textRotation="90" wrapText="1"/>
    </xf>
    <xf numFmtId="0" fontId="37" fillId="5" borderId="1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11</xdr:row>
      <xdr:rowOff>95250</xdr:rowOff>
    </xdr:from>
    <xdr:to>
      <xdr:col>5</xdr:col>
      <xdr:colOff>704850</xdr:colOff>
      <xdr:row>34</xdr:row>
      <xdr:rowOff>104775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 rot="-2948500">
          <a:off x="1995488" y="3862387"/>
          <a:ext cx="3733800" cy="581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ÖRNEKTİR</a:t>
          </a:r>
        </a:p>
      </xdr:txBody>
    </xdr:sp>
    <xdr:clientData/>
  </xdr:twoCellAnchor>
  <xdr:twoCellAnchor>
    <xdr:from>
      <xdr:col>2</xdr:col>
      <xdr:colOff>361950</xdr:colOff>
      <xdr:row>9</xdr:row>
      <xdr:rowOff>19050</xdr:rowOff>
    </xdr:from>
    <xdr:to>
      <xdr:col>3</xdr:col>
      <xdr:colOff>714375</xdr:colOff>
      <xdr:row>11</xdr:row>
      <xdr:rowOff>28575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876425" y="1885950"/>
          <a:ext cx="1085850" cy="333375"/>
        </a:xfrm>
        <a:prstGeom prst="wedgeRoundRectCallout">
          <a:avLst>
            <a:gd name="adj1" fmla="val -30704"/>
            <a:gd name="adj2" fmla="val -15856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800" b="0" i="0" strike="noStrike">
              <a:solidFill>
                <a:srgbClr val="000000"/>
              </a:solidFill>
              <a:latin typeface="Arial Tur"/>
            </a:rPr>
            <a:t>İdareci ve öğrt.lerin Branşı yazılacaktır.</a:t>
          </a:r>
        </a:p>
      </xdr:txBody>
    </xdr:sp>
    <xdr:clientData/>
  </xdr:twoCellAnchor>
  <xdr:twoCellAnchor>
    <xdr:from>
      <xdr:col>13</xdr:col>
      <xdr:colOff>266700</xdr:colOff>
      <xdr:row>11</xdr:row>
      <xdr:rowOff>133350</xdr:rowOff>
    </xdr:from>
    <xdr:to>
      <xdr:col>15</xdr:col>
      <xdr:colOff>885825</xdr:colOff>
      <xdr:row>14</xdr:row>
      <xdr:rowOff>95250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457950" y="2324100"/>
          <a:ext cx="1209675" cy="447675"/>
        </a:xfrm>
        <a:prstGeom prst="wedgeRoundRectCallout">
          <a:avLst>
            <a:gd name="adj1" fmla="val -38190"/>
            <a:gd name="adj2" fmla="val -232977"/>
            <a:gd name="adj3" fmla="val 16667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800" b="0" i="0" strike="noStrike">
              <a:solidFill>
                <a:srgbClr val="000000"/>
              </a:solidFill>
              <a:latin typeface="Arial Tur"/>
            </a:rPr>
            <a:t>Haftalık ödenen toplam ekders saati sayısı yazılacaktır.</a:t>
          </a:r>
        </a:p>
      </xdr:txBody>
    </xdr:sp>
    <xdr:clientData/>
  </xdr:twoCellAnchor>
  <xdr:twoCellAnchor>
    <xdr:from>
      <xdr:col>8</xdr:col>
      <xdr:colOff>123825</xdr:colOff>
      <xdr:row>37</xdr:row>
      <xdr:rowOff>9525</xdr:rowOff>
    </xdr:from>
    <xdr:to>
      <xdr:col>12</xdr:col>
      <xdr:colOff>114300</xdr:colOff>
      <xdr:row>40</xdr:row>
      <xdr:rowOff>123825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4962525" y="6410325"/>
          <a:ext cx="1104900" cy="600075"/>
        </a:xfrm>
        <a:prstGeom prst="wedgeRoundRectCallout">
          <a:avLst>
            <a:gd name="adj1" fmla="val 20690"/>
            <a:gd name="adj2" fmla="val 118255"/>
            <a:gd name="adj3" fmla="val 16667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800" b="0" i="0" strike="noStrike">
              <a:solidFill>
                <a:srgbClr val="000000"/>
              </a:solidFill>
              <a:latin typeface="Arial Tur"/>
            </a:rPr>
            <a:t>İmza ve Okul Müdürlüğünün resmi mühürü kullanılacaktır.</a:t>
          </a:r>
        </a:p>
      </xdr:txBody>
    </xdr:sp>
    <xdr:clientData/>
  </xdr:twoCellAnchor>
  <xdr:twoCellAnchor>
    <xdr:from>
      <xdr:col>1</xdr:col>
      <xdr:colOff>676275</xdr:colOff>
      <xdr:row>50</xdr:row>
      <xdr:rowOff>123825</xdr:rowOff>
    </xdr:from>
    <xdr:to>
      <xdr:col>2</xdr:col>
      <xdr:colOff>581025</xdr:colOff>
      <xdr:row>52</xdr:row>
      <xdr:rowOff>85725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914400" y="8810625"/>
          <a:ext cx="1181100" cy="304800"/>
        </a:xfrm>
        <a:prstGeom prst="wedgeEllipseCallout">
          <a:avLst>
            <a:gd name="adj1" fmla="val -53523"/>
            <a:gd name="adj2" fmla="val 5540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tr-TR" sz="600" b="0" i="0" strike="noStrike">
              <a:solidFill>
                <a:srgbClr val="000000"/>
              </a:solidFill>
              <a:latin typeface="Arial Tur"/>
            </a:rPr>
            <a:t>Evrak Sayısını İlçe MEM Verecek</a:t>
          </a:r>
        </a:p>
      </xdr:txBody>
    </xdr:sp>
    <xdr:clientData/>
  </xdr:twoCellAnchor>
  <xdr:twoCellAnchor>
    <xdr:from>
      <xdr:col>13</xdr:col>
      <xdr:colOff>133350</xdr:colOff>
      <xdr:row>50</xdr:row>
      <xdr:rowOff>57150</xdr:rowOff>
    </xdr:from>
    <xdr:to>
      <xdr:col>15</xdr:col>
      <xdr:colOff>723900</xdr:colOff>
      <xdr:row>52</xdr:row>
      <xdr:rowOff>19050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6324600" y="8743950"/>
          <a:ext cx="1181100" cy="304800"/>
        </a:xfrm>
        <a:prstGeom prst="wedgeEllipseCallout">
          <a:avLst>
            <a:gd name="adj1" fmla="val -53523"/>
            <a:gd name="adj2" fmla="val 5540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tr-TR" sz="600" b="0" i="0" strike="noStrike">
              <a:solidFill>
                <a:srgbClr val="000000"/>
              </a:solidFill>
              <a:latin typeface="Arial Tur"/>
            </a:rPr>
            <a:t>Evrak Tarihini İlçe MEM Verecek</a:t>
          </a:r>
        </a:p>
      </xdr:txBody>
    </xdr:sp>
    <xdr:clientData/>
  </xdr:twoCellAnchor>
  <xdr:twoCellAnchor>
    <xdr:from>
      <xdr:col>2</xdr:col>
      <xdr:colOff>238125</xdr:colOff>
      <xdr:row>57</xdr:row>
      <xdr:rowOff>38100</xdr:rowOff>
    </xdr:from>
    <xdr:to>
      <xdr:col>3</xdr:col>
      <xdr:colOff>400050</xdr:colOff>
      <xdr:row>59</xdr:row>
      <xdr:rowOff>38100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752600" y="9877425"/>
          <a:ext cx="895350" cy="323850"/>
        </a:xfrm>
        <a:prstGeom prst="wedgeEllipseCallout">
          <a:avLst>
            <a:gd name="adj1" fmla="val -54255"/>
            <a:gd name="adj2" fmla="val 558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tr-TR" sz="600" b="0" i="0" strike="noStrike">
              <a:solidFill>
                <a:srgbClr val="000000"/>
              </a:solidFill>
              <a:latin typeface="Arial Tur"/>
            </a:rPr>
            <a:t>Okulun tam Adı Yazılacak</a:t>
          </a:r>
        </a:p>
      </xdr:txBody>
    </xdr:sp>
    <xdr:clientData/>
  </xdr:twoCellAnchor>
  <xdr:twoCellAnchor>
    <xdr:from>
      <xdr:col>15</xdr:col>
      <xdr:colOff>209550</xdr:colOff>
      <xdr:row>5</xdr:row>
      <xdr:rowOff>95250</xdr:rowOff>
    </xdr:from>
    <xdr:to>
      <xdr:col>16</xdr:col>
      <xdr:colOff>114300</xdr:colOff>
      <xdr:row>6</xdr:row>
      <xdr:rowOff>85725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6991350" y="1162050"/>
          <a:ext cx="1181100" cy="304800"/>
        </a:xfrm>
        <a:prstGeom prst="wedgeEllipseCallout">
          <a:avLst>
            <a:gd name="adj1" fmla="val -53523"/>
            <a:gd name="adj2" fmla="val 5540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tr-TR" sz="600" b="0" i="0" strike="noStrike">
              <a:solidFill>
                <a:srgbClr val="000000"/>
              </a:solidFill>
              <a:latin typeface="Arial Tur"/>
            </a:rPr>
            <a:t>İdarecilerin Görev Ünvanı Yazılacak.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indexed="31"/>
    <pageSetUpPr fitToPage="1"/>
  </sheetPr>
  <dimension ref="A1:S70"/>
  <sheetViews>
    <sheetView zoomScale="115" zoomScaleNormal="100" workbookViewId="0">
      <selection activeCell="D8" sqref="D8"/>
    </sheetView>
  </sheetViews>
  <sheetFormatPr defaultRowHeight="12.75" x14ac:dyDescent="0.2"/>
  <cols>
    <col min="1" max="1" width="3.5703125" style="5" bestFit="1" customWidth="1"/>
    <col min="2" max="2" width="19.140625" style="1" customWidth="1"/>
    <col min="3" max="3" width="11" style="1" customWidth="1"/>
    <col min="4" max="4" width="12.42578125" style="1" customWidth="1"/>
    <col min="5" max="5" width="5.5703125" style="1" customWidth="1"/>
    <col min="6" max="6" width="11.7109375" style="1" customWidth="1"/>
    <col min="7" max="7" width="4.85546875" style="1" customWidth="1"/>
    <col min="8" max="9" width="4.28515625" style="1" customWidth="1"/>
    <col min="10" max="10" width="4" style="1" customWidth="1"/>
    <col min="11" max="11" width="4.28515625" style="1" customWidth="1"/>
    <col min="12" max="12" width="4.140625" style="1" customWidth="1"/>
    <col min="13" max="13" width="3.5703125" style="1" customWidth="1"/>
    <col min="14" max="14" width="4.140625" style="1" customWidth="1"/>
    <col min="15" max="15" width="4.7109375" style="1" customWidth="1"/>
    <col min="16" max="16" width="19.140625" style="1" customWidth="1"/>
    <col min="17" max="16384" width="9.140625" style="1"/>
  </cols>
  <sheetData>
    <row r="1" spans="1:16" ht="16.149999999999999" customHeight="1" x14ac:dyDescent="0.25">
      <c r="A1" s="257" t="s">
        <v>22</v>
      </c>
      <c r="B1" s="257"/>
      <c r="C1" s="258" t="s">
        <v>27</v>
      </c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ht="17.45" customHeight="1" x14ac:dyDescent="0.25">
      <c r="A2" s="257" t="s">
        <v>26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</row>
    <row r="3" spans="1:16" ht="1.1499999999999999" customHeight="1" thickBot="1" x14ac:dyDescent="0.25"/>
    <row r="4" spans="1:16" ht="18" customHeight="1" x14ac:dyDescent="0.2">
      <c r="A4" s="244" t="s">
        <v>4</v>
      </c>
      <c r="B4" s="260" t="s">
        <v>68</v>
      </c>
      <c r="C4" s="249" t="s">
        <v>34</v>
      </c>
      <c r="D4" s="247" t="s">
        <v>0</v>
      </c>
      <c r="E4" s="248"/>
      <c r="F4" s="245" t="s">
        <v>1</v>
      </c>
      <c r="G4" s="246"/>
      <c r="H4" s="238" t="s">
        <v>30</v>
      </c>
      <c r="I4" s="225" t="s">
        <v>51</v>
      </c>
      <c r="J4" s="240" t="s">
        <v>50</v>
      </c>
      <c r="K4" s="225" t="s">
        <v>15</v>
      </c>
      <c r="L4" s="225" t="s">
        <v>16</v>
      </c>
      <c r="M4" s="228" t="s">
        <v>49</v>
      </c>
      <c r="N4" s="234" t="s">
        <v>12</v>
      </c>
      <c r="O4" s="225" t="s">
        <v>13</v>
      </c>
      <c r="P4" s="6"/>
    </row>
    <row r="5" spans="1:16" ht="32.25" customHeight="1" x14ac:dyDescent="0.2">
      <c r="A5" s="244"/>
      <c r="B5" s="261"/>
      <c r="C5" s="250"/>
      <c r="D5" s="48" t="s">
        <v>2</v>
      </c>
      <c r="E5" s="251" t="s">
        <v>73</v>
      </c>
      <c r="F5" s="48" t="s">
        <v>2</v>
      </c>
      <c r="G5" s="242" t="s">
        <v>28</v>
      </c>
      <c r="H5" s="239"/>
      <c r="I5" s="226"/>
      <c r="J5" s="241"/>
      <c r="K5" s="226"/>
      <c r="L5" s="226"/>
      <c r="M5" s="229"/>
      <c r="N5" s="235"/>
      <c r="O5" s="236"/>
      <c r="P5" s="7" t="s">
        <v>29</v>
      </c>
    </row>
    <row r="6" spans="1:16" ht="24.75" customHeight="1" x14ac:dyDescent="0.2">
      <c r="A6" s="244"/>
      <c r="B6" s="261"/>
      <c r="C6" s="250"/>
      <c r="D6" s="49" t="s">
        <v>3</v>
      </c>
      <c r="E6" s="252"/>
      <c r="F6" s="49" t="s">
        <v>3</v>
      </c>
      <c r="G6" s="243"/>
      <c r="H6" s="239"/>
      <c r="I6" s="227"/>
      <c r="J6" s="241"/>
      <c r="K6" s="227"/>
      <c r="L6" s="227"/>
      <c r="M6" s="230"/>
      <c r="N6" s="235"/>
      <c r="O6" s="237"/>
      <c r="P6" s="8"/>
    </row>
    <row r="7" spans="1:16" ht="12.75" customHeight="1" x14ac:dyDescent="0.2">
      <c r="A7" s="18">
        <v>1</v>
      </c>
      <c r="B7" s="19" t="s">
        <v>81</v>
      </c>
      <c r="C7" s="37" t="s">
        <v>10</v>
      </c>
      <c r="D7" s="42"/>
      <c r="E7" s="43"/>
      <c r="F7" s="30"/>
      <c r="G7" s="31"/>
      <c r="H7" s="24"/>
      <c r="I7" s="20"/>
      <c r="J7" s="20"/>
      <c r="K7" s="20"/>
      <c r="L7" s="20"/>
      <c r="M7" s="20"/>
      <c r="N7" s="21"/>
      <c r="O7" s="27"/>
      <c r="P7" s="3"/>
    </row>
    <row r="8" spans="1:16" ht="12.75" customHeight="1" x14ac:dyDescent="0.2">
      <c r="A8" s="9">
        <f>A7+1</f>
        <v>2</v>
      </c>
      <c r="B8" s="22" t="s">
        <v>75</v>
      </c>
      <c r="C8" s="28"/>
      <c r="D8" s="34"/>
      <c r="E8" s="33"/>
      <c r="F8" s="32"/>
      <c r="G8" s="33"/>
      <c r="H8" s="29"/>
      <c r="I8" s="23"/>
      <c r="J8" s="22"/>
      <c r="K8" s="22"/>
      <c r="L8" s="22"/>
      <c r="M8" s="22"/>
      <c r="N8" s="23"/>
      <c r="O8" s="22"/>
      <c r="P8" s="3"/>
    </row>
    <row r="9" spans="1:16" ht="12.75" customHeight="1" x14ac:dyDescent="0.2">
      <c r="A9" s="9">
        <f t="shared" ref="A9:A43" si="0">A8+1</f>
        <v>3</v>
      </c>
      <c r="B9" s="22" t="s">
        <v>82</v>
      </c>
      <c r="C9" s="28"/>
      <c r="D9" s="34"/>
      <c r="E9" s="33"/>
      <c r="F9" s="34"/>
      <c r="G9" s="33"/>
      <c r="H9" s="29"/>
      <c r="I9" s="23"/>
      <c r="J9" s="22"/>
      <c r="K9" s="22"/>
      <c r="L9" s="22"/>
      <c r="M9" s="22"/>
      <c r="N9" s="23"/>
      <c r="O9" s="22"/>
      <c r="P9" s="3"/>
    </row>
    <row r="10" spans="1:16" ht="12.75" customHeight="1" x14ac:dyDescent="0.2">
      <c r="A10" s="9">
        <f t="shared" si="0"/>
        <v>4</v>
      </c>
      <c r="B10" s="22" t="s">
        <v>83</v>
      </c>
      <c r="C10" s="28"/>
      <c r="D10" s="34"/>
      <c r="E10" s="33"/>
      <c r="F10" s="34"/>
      <c r="G10" s="33"/>
      <c r="H10" s="29"/>
      <c r="I10" s="23"/>
      <c r="J10" s="22"/>
      <c r="K10" s="22"/>
      <c r="L10" s="22"/>
      <c r="M10" s="22"/>
      <c r="N10" s="23"/>
      <c r="O10" s="22"/>
      <c r="P10" s="3"/>
    </row>
    <row r="11" spans="1:16" ht="12.75" customHeight="1" x14ac:dyDescent="0.2">
      <c r="A11" s="9">
        <f t="shared" si="0"/>
        <v>5</v>
      </c>
      <c r="B11" s="22" t="s">
        <v>77</v>
      </c>
      <c r="C11" s="28"/>
      <c r="D11" s="34"/>
      <c r="E11" s="33"/>
      <c r="F11" s="34"/>
      <c r="G11" s="33"/>
      <c r="H11" s="25"/>
      <c r="I11" s="22"/>
      <c r="J11" s="22"/>
      <c r="K11" s="22"/>
      <c r="L11" s="22"/>
      <c r="M11" s="22"/>
      <c r="N11" s="22"/>
      <c r="O11" s="22"/>
      <c r="P11" s="3"/>
    </row>
    <row r="12" spans="1:16" ht="12.75" customHeight="1" x14ac:dyDescent="0.2">
      <c r="A12" s="9">
        <f t="shared" si="0"/>
        <v>6</v>
      </c>
      <c r="B12" s="22" t="s">
        <v>78</v>
      </c>
      <c r="C12" s="28"/>
      <c r="D12" s="34"/>
      <c r="E12" s="33"/>
      <c r="F12" s="32"/>
      <c r="G12" s="33"/>
      <c r="H12" s="25"/>
      <c r="I12" s="22"/>
      <c r="J12" s="22"/>
      <c r="K12" s="22"/>
      <c r="L12" s="22"/>
      <c r="M12" s="22"/>
      <c r="N12" s="22"/>
      <c r="O12" s="22"/>
      <c r="P12" s="3"/>
    </row>
    <row r="13" spans="1:16" ht="12.75" customHeight="1" x14ac:dyDescent="0.2">
      <c r="A13" s="9">
        <f t="shared" si="0"/>
        <v>7</v>
      </c>
      <c r="B13" s="22" t="s">
        <v>79</v>
      </c>
      <c r="C13" s="28"/>
      <c r="D13" s="34"/>
      <c r="E13" s="33"/>
      <c r="F13" s="34"/>
      <c r="G13" s="33"/>
      <c r="H13" s="25"/>
      <c r="I13" s="22"/>
      <c r="J13" s="22"/>
      <c r="K13" s="22"/>
      <c r="L13" s="22"/>
      <c r="M13" s="22"/>
      <c r="N13" s="22"/>
      <c r="O13" s="22"/>
      <c r="P13" s="3"/>
    </row>
    <row r="14" spans="1:16" ht="12.75" customHeight="1" x14ac:dyDescent="0.2">
      <c r="A14" s="9">
        <f t="shared" si="0"/>
        <v>8</v>
      </c>
      <c r="B14" s="22" t="s">
        <v>74</v>
      </c>
      <c r="C14" s="38"/>
      <c r="D14" s="34"/>
      <c r="E14" s="33"/>
      <c r="F14" s="34"/>
      <c r="G14" s="33"/>
      <c r="H14" s="25"/>
      <c r="I14" s="22"/>
      <c r="J14" s="22"/>
      <c r="K14" s="22"/>
      <c r="L14" s="22"/>
      <c r="M14" s="22"/>
      <c r="N14" s="22"/>
      <c r="O14" s="22"/>
      <c r="P14" s="3"/>
    </row>
    <row r="15" spans="1:16" ht="12.75" customHeight="1" x14ac:dyDescent="0.2">
      <c r="A15" s="9">
        <f t="shared" si="0"/>
        <v>9</v>
      </c>
      <c r="B15" s="22" t="s">
        <v>76</v>
      </c>
      <c r="C15" s="38"/>
      <c r="D15" s="32"/>
      <c r="E15" s="33"/>
      <c r="F15" s="34"/>
      <c r="G15" s="33"/>
      <c r="H15" s="25"/>
      <c r="I15" s="22"/>
      <c r="J15" s="22"/>
      <c r="K15" s="22"/>
      <c r="L15" s="22"/>
      <c r="M15" s="22"/>
      <c r="N15" s="22"/>
      <c r="O15" s="22"/>
      <c r="P15" s="3"/>
    </row>
    <row r="16" spans="1:16" ht="12.75" customHeight="1" x14ac:dyDescent="0.2">
      <c r="A16" s="9">
        <f t="shared" si="0"/>
        <v>10</v>
      </c>
      <c r="B16" s="22" t="s">
        <v>84</v>
      </c>
      <c r="C16" s="28"/>
      <c r="D16" s="34"/>
      <c r="E16" s="33"/>
      <c r="F16" s="34"/>
      <c r="G16" s="33"/>
      <c r="H16" s="25"/>
      <c r="I16" s="22"/>
      <c r="J16" s="22"/>
      <c r="K16" s="22"/>
      <c r="L16" s="22"/>
      <c r="M16" s="22"/>
      <c r="N16" s="22"/>
      <c r="O16" s="22"/>
      <c r="P16" s="3"/>
    </row>
    <row r="17" spans="1:16" ht="12.75" customHeight="1" x14ac:dyDescent="0.2">
      <c r="A17" s="9">
        <f t="shared" si="0"/>
        <v>11</v>
      </c>
      <c r="B17" s="22" t="s">
        <v>80</v>
      </c>
      <c r="C17" s="39"/>
      <c r="D17" s="44"/>
      <c r="E17" s="33"/>
      <c r="F17" s="34"/>
      <c r="G17" s="33"/>
      <c r="H17" s="25"/>
      <c r="I17" s="22"/>
      <c r="J17" s="22"/>
      <c r="K17" s="22"/>
      <c r="L17" s="22"/>
      <c r="M17" s="22"/>
      <c r="N17" s="22"/>
      <c r="O17" s="22"/>
      <c r="P17" s="3"/>
    </row>
    <row r="18" spans="1:16" ht="12.75" customHeight="1" x14ac:dyDescent="0.2">
      <c r="A18" s="9">
        <f t="shared" si="0"/>
        <v>12</v>
      </c>
      <c r="B18" s="22"/>
      <c r="C18" s="40"/>
      <c r="D18" s="42"/>
      <c r="E18" s="33"/>
      <c r="F18" s="34"/>
      <c r="G18" s="33"/>
      <c r="H18" s="25"/>
      <c r="I18" s="22"/>
      <c r="J18" s="22"/>
      <c r="K18" s="22"/>
      <c r="L18" s="22"/>
      <c r="M18" s="22"/>
      <c r="N18" s="22"/>
      <c r="O18" s="22"/>
      <c r="P18" s="3"/>
    </row>
    <row r="19" spans="1:16" ht="12.75" customHeight="1" x14ac:dyDescent="0.2">
      <c r="A19" s="9">
        <f t="shared" si="0"/>
        <v>13</v>
      </c>
      <c r="B19" s="22"/>
      <c r="C19" s="40"/>
      <c r="D19" s="42"/>
      <c r="E19" s="33"/>
      <c r="F19" s="34"/>
      <c r="G19" s="33"/>
      <c r="H19" s="25"/>
      <c r="I19" s="22"/>
      <c r="J19" s="22"/>
      <c r="K19" s="22"/>
      <c r="L19" s="22"/>
      <c r="M19" s="22"/>
      <c r="N19" s="22"/>
      <c r="O19" s="22"/>
      <c r="P19" s="3"/>
    </row>
    <row r="20" spans="1:16" ht="12.75" customHeight="1" x14ac:dyDescent="0.2">
      <c r="A20" s="9">
        <f t="shared" si="0"/>
        <v>14</v>
      </c>
      <c r="B20" s="22"/>
      <c r="C20" s="28"/>
      <c r="D20" s="34"/>
      <c r="E20" s="33"/>
      <c r="F20" s="34"/>
      <c r="G20" s="33"/>
      <c r="H20" s="25"/>
      <c r="I20" s="22"/>
      <c r="J20" s="22"/>
      <c r="K20" s="22"/>
      <c r="L20" s="22"/>
      <c r="M20" s="22"/>
      <c r="N20" s="22"/>
      <c r="O20" s="22"/>
      <c r="P20" s="3"/>
    </row>
    <row r="21" spans="1:16" ht="12.75" customHeight="1" x14ac:dyDescent="0.2">
      <c r="A21" s="9">
        <f t="shared" si="0"/>
        <v>15</v>
      </c>
      <c r="B21" s="22"/>
      <c r="C21" s="41"/>
      <c r="D21" s="42"/>
      <c r="E21" s="33"/>
      <c r="F21" s="34"/>
      <c r="G21" s="33"/>
      <c r="H21" s="25"/>
      <c r="I21" s="22"/>
      <c r="J21" s="22"/>
      <c r="K21" s="22"/>
      <c r="L21" s="22"/>
      <c r="M21" s="22"/>
      <c r="N21" s="22"/>
      <c r="O21" s="22"/>
      <c r="P21" s="10"/>
    </row>
    <row r="22" spans="1:16" ht="12.75" customHeight="1" x14ac:dyDescent="0.2">
      <c r="A22" s="9">
        <f t="shared" si="0"/>
        <v>16</v>
      </c>
      <c r="B22" s="22"/>
      <c r="C22" s="28"/>
      <c r="D22" s="34"/>
      <c r="E22" s="33"/>
      <c r="F22" s="34"/>
      <c r="G22" s="33"/>
      <c r="H22" s="25"/>
      <c r="I22" s="22"/>
      <c r="J22" s="22"/>
      <c r="K22" s="22"/>
      <c r="L22" s="22"/>
      <c r="M22" s="22"/>
      <c r="N22" s="22"/>
      <c r="O22" s="22"/>
      <c r="P22" s="3"/>
    </row>
    <row r="23" spans="1:16" ht="12.75" customHeight="1" x14ac:dyDescent="0.2">
      <c r="A23" s="9">
        <f t="shared" si="0"/>
        <v>17</v>
      </c>
      <c r="B23" s="22"/>
      <c r="C23" s="41"/>
      <c r="D23" s="34"/>
      <c r="E23" s="33"/>
      <c r="F23" s="34"/>
      <c r="G23" s="33"/>
      <c r="H23" s="25"/>
      <c r="I23" s="22"/>
      <c r="J23" s="22"/>
      <c r="K23" s="22"/>
      <c r="L23" s="22"/>
      <c r="M23" s="22"/>
      <c r="N23" s="22"/>
      <c r="O23" s="22"/>
      <c r="P23" s="9"/>
    </row>
    <row r="24" spans="1:16" ht="12.75" customHeight="1" x14ac:dyDescent="0.2">
      <c r="A24" s="9">
        <f>A23+1</f>
        <v>18</v>
      </c>
      <c r="B24" s="22"/>
      <c r="C24" s="41"/>
      <c r="D24" s="34"/>
      <c r="E24" s="33"/>
      <c r="F24" s="34"/>
      <c r="G24" s="33"/>
      <c r="H24" s="25"/>
      <c r="I24" s="22"/>
      <c r="J24" s="22"/>
      <c r="K24" s="22"/>
      <c r="L24" s="22"/>
      <c r="M24" s="22"/>
      <c r="N24" s="22"/>
      <c r="O24" s="22"/>
      <c r="P24" s="9"/>
    </row>
    <row r="25" spans="1:16" ht="12.75" customHeight="1" x14ac:dyDescent="0.2">
      <c r="A25" s="9">
        <f t="shared" si="0"/>
        <v>19</v>
      </c>
      <c r="B25" s="22"/>
      <c r="C25" s="41"/>
      <c r="D25" s="34"/>
      <c r="E25" s="33"/>
      <c r="F25" s="34"/>
      <c r="G25" s="33"/>
      <c r="H25" s="25"/>
      <c r="I25" s="22"/>
      <c r="J25" s="22"/>
      <c r="K25" s="22"/>
      <c r="L25" s="22"/>
      <c r="M25" s="22"/>
      <c r="N25" s="22"/>
      <c r="O25" s="22"/>
      <c r="P25" s="9"/>
    </row>
    <row r="26" spans="1:16" ht="12.75" customHeight="1" x14ac:dyDescent="0.2">
      <c r="A26" s="9">
        <f t="shared" si="0"/>
        <v>20</v>
      </c>
      <c r="B26" s="22"/>
      <c r="C26" s="41"/>
      <c r="D26" s="34"/>
      <c r="E26" s="33"/>
      <c r="F26" s="34"/>
      <c r="G26" s="33"/>
      <c r="H26" s="25"/>
      <c r="I26" s="22"/>
      <c r="J26" s="22"/>
      <c r="K26" s="22"/>
      <c r="L26" s="22"/>
      <c r="M26" s="22"/>
      <c r="N26" s="22"/>
      <c r="O26" s="22"/>
      <c r="P26" s="9"/>
    </row>
    <row r="27" spans="1:16" ht="12.75" customHeight="1" x14ac:dyDescent="0.2">
      <c r="A27" s="9">
        <f t="shared" si="0"/>
        <v>21</v>
      </c>
      <c r="B27" s="22"/>
      <c r="C27" s="41"/>
      <c r="D27" s="45"/>
      <c r="E27" s="33"/>
      <c r="F27" s="34"/>
      <c r="G27" s="33"/>
      <c r="H27" s="25"/>
      <c r="I27" s="22"/>
      <c r="J27" s="22"/>
      <c r="K27" s="22"/>
      <c r="L27" s="22"/>
      <c r="M27" s="22"/>
      <c r="N27" s="22"/>
      <c r="O27" s="22"/>
      <c r="P27" s="9"/>
    </row>
    <row r="28" spans="1:16" ht="12.75" customHeight="1" x14ac:dyDescent="0.2">
      <c r="A28" s="9">
        <f>A27+1</f>
        <v>22</v>
      </c>
      <c r="B28" s="22"/>
      <c r="C28" s="41"/>
      <c r="D28" s="34"/>
      <c r="E28" s="33"/>
      <c r="F28" s="34"/>
      <c r="G28" s="33"/>
      <c r="H28" s="25"/>
      <c r="I28" s="22"/>
      <c r="J28" s="22"/>
      <c r="K28" s="22"/>
      <c r="L28" s="22"/>
      <c r="M28" s="22"/>
      <c r="N28" s="22"/>
      <c r="O28" s="22"/>
      <c r="P28" s="9"/>
    </row>
    <row r="29" spans="1:16" ht="12.75" customHeight="1" x14ac:dyDescent="0.2">
      <c r="A29" s="9">
        <f t="shared" si="0"/>
        <v>23</v>
      </c>
      <c r="B29" s="22"/>
      <c r="C29" s="41"/>
      <c r="D29" s="34"/>
      <c r="E29" s="33"/>
      <c r="F29" s="34"/>
      <c r="G29" s="33"/>
      <c r="H29" s="25"/>
      <c r="I29" s="22"/>
      <c r="J29" s="22"/>
      <c r="K29" s="22"/>
      <c r="L29" s="22"/>
      <c r="M29" s="22"/>
      <c r="N29" s="22"/>
      <c r="O29" s="22"/>
      <c r="P29" s="9"/>
    </row>
    <row r="30" spans="1:16" ht="12.75" customHeight="1" x14ac:dyDescent="0.2">
      <c r="A30" s="9">
        <f t="shared" si="0"/>
        <v>24</v>
      </c>
      <c r="B30" s="22"/>
      <c r="C30" s="41"/>
      <c r="D30" s="34"/>
      <c r="E30" s="33"/>
      <c r="F30" s="34"/>
      <c r="G30" s="33"/>
      <c r="H30" s="25"/>
      <c r="I30" s="22"/>
      <c r="J30" s="22"/>
      <c r="K30" s="22"/>
      <c r="L30" s="22"/>
      <c r="M30" s="22"/>
      <c r="N30" s="22"/>
      <c r="O30" s="22"/>
      <c r="P30" s="9"/>
    </row>
    <row r="31" spans="1:16" ht="12.75" customHeight="1" x14ac:dyDescent="0.2">
      <c r="A31" s="9">
        <f t="shared" si="0"/>
        <v>25</v>
      </c>
      <c r="B31" s="22"/>
      <c r="C31" s="41"/>
      <c r="D31" s="34"/>
      <c r="E31" s="33"/>
      <c r="F31" s="34"/>
      <c r="G31" s="33"/>
      <c r="H31" s="25"/>
      <c r="I31" s="22"/>
      <c r="J31" s="22"/>
      <c r="K31" s="22"/>
      <c r="L31" s="22"/>
      <c r="M31" s="22"/>
      <c r="N31" s="22"/>
      <c r="O31" s="22"/>
      <c r="P31" s="9"/>
    </row>
    <row r="32" spans="1:16" ht="12.75" customHeight="1" x14ac:dyDescent="0.2">
      <c r="A32" s="9">
        <f t="shared" si="0"/>
        <v>26</v>
      </c>
      <c r="B32" s="22"/>
      <c r="C32" s="41"/>
      <c r="D32" s="34"/>
      <c r="E32" s="33"/>
      <c r="F32" s="34"/>
      <c r="G32" s="33"/>
      <c r="H32" s="25"/>
      <c r="I32" s="22"/>
      <c r="J32" s="22"/>
      <c r="K32" s="22"/>
      <c r="L32" s="22"/>
      <c r="M32" s="22"/>
      <c r="N32" s="22"/>
      <c r="O32" s="22"/>
      <c r="P32" s="9"/>
    </row>
    <row r="33" spans="1:16" ht="12.75" customHeight="1" x14ac:dyDescent="0.2">
      <c r="A33" s="9">
        <f t="shared" si="0"/>
        <v>27</v>
      </c>
      <c r="B33" s="22"/>
      <c r="C33" s="41"/>
      <c r="D33" s="34"/>
      <c r="E33" s="33"/>
      <c r="F33" s="34"/>
      <c r="G33" s="33"/>
      <c r="H33" s="25"/>
      <c r="I33" s="22"/>
      <c r="J33" s="22"/>
      <c r="K33" s="22"/>
      <c r="L33" s="22"/>
      <c r="M33" s="22"/>
      <c r="N33" s="22"/>
      <c r="O33" s="22"/>
      <c r="P33" s="9"/>
    </row>
    <row r="34" spans="1:16" ht="12.75" customHeight="1" x14ac:dyDescent="0.2">
      <c r="A34" s="9">
        <f t="shared" si="0"/>
        <v>28</v>
      </c>
      <c r="B34" s="22"/>
      <c r="C34" s="28"/>
      <c r="D34" s="34"/>
      <c r="E34" s="33"/>
      <c r="F34" s="34"/>
      <c r="G34" s="33"/>
      <c r="H34" s="25"/>
      <c r="I34" s="22"/>
      <c r="J34" s="22"/>
      <c r="K34" s="22"/>
      <c r="L34" s="22"/>
      <c r="M34" s="22"/>
      <c r="N34" s="22"/>
      <c r="O34" s="22"/>
      <c r="P34" s="3"/>
    </row>
    <row r="35" spans="1:16" ht="12.75" customHeight="1" x14ac:dyDescent="0.2">
      <c r="A35" s="9">
        <f t="shared" si="0"/>
        <v>29</v>
      </c>
      <c r="B35" s="22"/>
      <c r="C35" s="28"/>
      <c r="D35" s="34"/>
      <c r="E35" s="33"/>
      <c r="F35" s="34"/>
      <c r="G35" s="33"/>
      <c r="H35" s="25"/>
      <c r="I35" s="22"/>
      <c r="J35" s="22"/>
      <c r="K35" s="22"/>
      <c r="L35" s="22"/>
      <c r="M35" s="22"/>
      <c r="N35" s="22"/>
      <c r="O35" s="22"/>
      <c r="P35" s="3"/>
    </row>
    <row r="36" spans="1:16" ht="12.75" customHeight="1" x14ac:dyDescent="0.2">
      <c r="A36" s="9">
        <f t="shared" si="0"/>
        <v>30</v>
      </c>
      <c r="B36" s="22"/>
      <c r="C36" s="28"/>
      <c r="D36" s="34"/>
      <c r="E36" s="33"/>
      <c r="F36" s="34"/>
      <c r="G36" s="33"/>
      <c r="H36" s="25"/>
      <c r="I36" s="22"/>
      <c r="J36" s="22"/>
      <c r="K36" s="22"/>
      <c r="L36" s="22"/>
      <c r="M36" s="22"/>
      <c r="N36" s="22"/>
      <c r="O36" s="22"/>
      <c r="P36" s="3"/>
    </row>
    <row r="37" spans="1:16" ht="12.75" customHeight="1" x14ac:dyDescent="0.2">
      <c r="A37" s="9">
        <f t="shared" si="0"/>
        <v>31</v>
      </c>
      <c r="B37" s="22"/>
      <c r="C37" s="28"/>
      <c r="D37" s="34"/>
      <c r="E37" s="33"/>
      <c r="F37" s="34"/>
      <c r="G37" s="33"/>
      <c r="H37" s="25"/>
      <c r="I37" s="22"/>
      <c r="J37" s="22"/>
      <c r="K37" s="22"/>
      <c r="L37" s="22"/>
      <c r="M37" s="22"/>
      <c r="N37" s="22"/>
      <c r="O37" s="22"/>
      <c r="P37" s="3"/>
    </row>
    <row r="38" spans="1:16" ht="12.75" customHeight="1" x14ac:dyDescent="0.2">
      <c r="A38" s="9">
        <f t="shared" si="0"/>
        <v>32</v>
      </c>
      <c r="B38" s="22"/>
      <c r="C38" s="28"/>
      <c r="D38" s="34"/>
      <c r="E38" s="33"/>
      <c r="F38" s="34"/>
      <c r="G38" s="33"/>
      <c r="H38" s="25"/>
      <c r="I38" s="22"/>
      <c r="J38" s="22"/>
      <c r="K38" s="22"/>
      <c r="L38" s="22"/>
      <c r="M38" s="22"/>
      <c r="N38" s="22"/>
      <c r="O38" s="22"/>
      <c r="P38" s="3"/>
    </row>
    <row r="39" spans="1:16" ht="12.75" customHeight="1" x14ac:dyDescent="0.2">
      <c r="A39" s="9">
        <f t="shared" si="0"/>
        <v>33</v>
      </c>
      <c r="B39" s="22"/>
      <c r="C39" s="28"/>
      <c r="D39" s="34"/>
      <c r="E39" s="33"/>
      <c r="F39" s="34"/>
      <c r="G39" s="33"/>
      <c r="H39" s="25"/>
      <c r="I39" s="22"/>
      <c r="J39" s="22"/>
      <c r="K39" s="22"/>
      <c r="L39" s="22"/>
      <c r="M39" s="22"/>
      <c r="N39" s="22"/>
      <c r="O39" s="22"/>
      <c r="P39" s="3"/>
    </row>
    <row r="40" spans="1:16" ht="12.75" customHeight="1" x14ac:dyDescent="0.2">
      <c r="A40" s="9">
        <f t="shared" si="0"/>
        <v>34</v>
      </c>
      <c r="B40" s="22"/>
      <c r="C40" s="28"/>
      <c r="D40" s="34"/>
      <c r="E40" s="33"/>
      <c r="F40" s="34"/>
      <c r="G40" s="33"/>
      <c r="H40" s="25"/>
      <c r="I40" s="22"/>
      <c r="J40" s="22"/>
      <c r="K40" s="22"/>
      <c r="L40" s="22"/>
      <c r="M40" s="22"/>
      <c r="N40" s="22"/>
      <c r="O40" s="22"/>
      <c r="P40" s="3"/>
    </row>
    <row r="41" spans="1:16" ht="12.75" customHeight="1" x14ac:dyDescent="0.2">
      <c r="A41" s="9">
        <f t="shared" si="0"/>
        <v>35</v>
      </c>
      <c r="B41" s="22"/>
      <c r="C41" s="28"/>
      <c r="D41" s="34"/>
      <c r="E41" s="33"/>
      <c r="F41" s="34"/>
      <c r="G41" s="33"/>
      <c r="H41" s="25"/>
      <c r="I41" s="22"/>
      <c r="J41" s="22"/>
      <c r="K41" s="22"/>
      <c r="L41" s="22"/>
      <c r="M41" s="22"/>
      <c r="N41" s="22"/>
      <c r="O41" s="22"/>
      <c r="P41" s="3"/>
    </row>
    <row r="42" spans="1:16" ht="12.75" customHeight="1" x14ac:dyDescent="0.2">
      <c r="A42" s="9">
        <f t="shared" si="0"/>
        <v>36</v>
      </c>
      <c r="B42" s="22"/>
      <c r="C42" s="28"/>
      <c r="D42" s="34"/>
      <c r="E42" s="33"/>
      <c r="F42" s="34"/>
      <c r="G42" s="33"/>
      <c r="H42" s="25"/>
      <c r="I42" s="22"/>
      <c r="J42" s="22"/>
      <c r="K42" s="22"/>
      <c r="L42" s="22"/>
      <c r="M42" s="22"/>
      <c r="N42" s="22"/>
      <c r="O42" s="22"/>
      <c r="P42" s="3"/>
    </row>
    <row r="43" spans="1:16" ht="12.75" customHeight="1" thickBot="1" x14ac:dyDescent="0.25">
      <c r="A43" s="9">
        <f t="shared" si="0"/>
        <v>37</v>
      </c>
      <c r="B43" s="22"/>
      <c r="C43" s="40"/>
      <c r="D43" s="35"/>
      <c r="E43" s="36"/>
      <c r="F43" s="35"/>
      <c r="G43" s="36"/>
      <c r="H43" s="25"/>
      <c r="I43" s="22"/>
      <c r="J43" s="22"/>
      <c r="K43" s="22"/>
      <c r="L43" s="22"/>
      <c r="M43" s="22"/>
      <c r="N43" s="22"/>
      <c r="O43" s="22"/>
      <c r="P43" s="17"/>
    </row>
    <row r="44" spans="1:16" ht="16.5" customHeight="1" x14ac:dyDescent="0.2">
      <c r="A44" s="12"/>
      <c r="B44" s="14"/>
      <c r="C44" s="15"/>
      <c r="D44" s="16"/>
      <c r="E44" s="16"/>
      <c r="F44" s="16"/>
      <c r="G44" s="13"/>
      <c r="H44" s="232" t="s">
        <v>14</v>
      </c>
      <c r="I44" s="232"/>
      <c r="J44" s="233"/>
      <c r="K44" s="233"/>
      <c r="L44" s="233"/>
      <c r="M44" s="233"/>
      <c r="N44" s="233"/>
      <c r="O44" s="233"/>
      <c r="P44" s="12"/>
    </row>
    <row r="45" spans="1:16" ht="15" customHeight="1" x14ac:dyDescent="0.2">
      <c r="A45" s="11"/>
      <c r="B45" s="14"/>
      <c r="C45" s="14"/>
      <c r="D45" s="14"/>
      <c r="E45" s="14"/>
      <c r="F45" s="14"/>
      <c r="G45" s="2"/>
      <c r="H45" s="231" t="s">
        <v>9</v>
      </c>
      <c r="I45" s="231"/>
      <c r="J45" s="231"/>
      <c r="K45" s="231"/>
      <c r="L45" s="231"/>
      <c r="M45" s="231"/>
      <c r="N45" s="231"/>
      <c r="O45" s="231"/>
      <c r="P45" s="4"/>
    </row>
    <row r="46" spans="1:16" ht="15" customHeight="1" x14ac:dyDescent="0.2">
      <c r="A46" s="11"/>
      <c r="G46" s="2"/>
      <c r="H46" s="231" t="s">
        <v>23</v>
      </c>
      <c r="I46" s="231"/>
      <c r="J46" s="231"/>
      <c r="K46" s="231"/>
      <c r="L46" s="231"/>
      <c r="M46" s="231"/>
      <c r="N46" s="231"/>
      <c r="O46" s="231"/>
      <c r="P46" s="2"/>
    </row>
    <row r="47" spans="1:16" ht="15" customHeight="1" x14ac:dyDescent="0.2">
      <c r="A47" s="11"/>
      <c r="G47" s="2"/>
      <c r="H47" s="231" t="s">
        <v>10</v>
      </c>
      <c r="I47" s="231"/>
      <c r="J47" s="231"/>
      <c r="K47" s="231"/>
      <c r="L47" s="231"/>
      <c r="M47" s="231"/>
      <c r="N47" s="231"/>
      <c r="O47" s="231"/>
      <c r="P47" s="2"/>
    </row>
    <row r="48" spans="1:16" ht="15" customHeight="1" x14ac:dyDescent="0.2">
      <c r="A48" s="11"/>
      <c r="G48" s="2"/>
      <c r="H48" s="2"/>
      <c r="I48" s="2"/>
    </row>
    <row r="49" spans="1:16" ht="13.9" customHeight="1" x14ac:dyDescent="0.2">
      <c r="A49" s="253" t="s">
        <v>18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</row>
    <row r="50" spans="1:16" ht="13.9" customHeight="1" x14ac:dyDescent="0.2">
      <c r="A50" s="253" t="s">
        <v>17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</row>
    <row r="51" spans="1:16" ht="13.9" customHeight="1" x14ac:dyDescent="0.2">
      <c r="A51" s="253" t="s">
        <v>19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</row>
    <row r="52" spans="1:16" ht="13.9" customHeight="1" x14ac:dyDescent="0.2"/>
    <row r="53" spans="1:16" x14ac:dyDescent="0.2">
      <c r="A53" s="255" t="s">
        <v>11</v>
      </c>
      <c r="B53" s="255"/>
      <c r="C53" s="2"/>
      <c r="E53" s="5"/>
      <c r="G53" s="5"/>
    </row>
    <row r="54" spans="1:16" x14ac:dyDescent="0.2">
      <c r="A54" s="255" t="s">
        <v>24</v>
      </c>
      <c r="B54" s="255"/>
      <c r="C54" s="255"/>
      <c r="D54" s="5"/>
      <c r="E54" s="5"/>
      <c r="G54" s="5"/>
    </row>
    <row r="55" spans="1:16" x14ac:dyDescent="0.2">
      <c r="A55" s="4" t="s">
        <v>66</v>
      </c>
      <c r="B55" s="4"/>
      <c r="C55" s="4"/>
      <c r="F55" s="4"/>
      <c r="G55" s="4"/>
      <c r="H55" s="4"/>
      <c r="I55" s="2"/>
      <c r="O55" s="4"/>
    </row>
    <row r="56" spans="1:16" x14ac:dyDescent="0.2">
      <c r="F56" s="2"/>
    </row>
    <row r="57" spans="1:16" x14ac:dyDescent="0.2">
      <c r="A57" s="253" t="s">
        <v>8</v>
      </c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</row>
    <row r="58" spans="1:16" x14ac:dyDescent="0.2">
      <c r="B58" s="5"/>
      <c r="C58" s="5"/>
      <c r="D58" s="5"/>
      <c r="E58" s="5"/>
      <c r="F58" s="256" t="s">
        <v>69</v>
      </c>
      <c r="G58" s="256"/>
      <c r="H58" s="256"/>
      <c r="I58" s="5"/>
      <c r="J58" s="5"/>
      <c r="K58" s="5"/>
      <c r="L58" s="5"/>
      <c r="M58" s="5"/>
      <c r="N58" s="5"/>
      <c r="O58" s="5"/>
      <c r="P58" s="5"/>
    </row>
    <row r="59" spans="1:16" x14ac:dyDescent="0.2">
      <c r="A59" s="11"/>
      <c r="F59" s="5"/>
    </row>
    <row r="60" spans="1:16" ht="56.25" customHeight="1" x14ac:dyDescent="0.2">
      <c r="A60" s="11"/>
      <c r="B60" s="254" t="s">
        <v>67</v>
      </c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</row>
    <row r="61" spans="1:16" ht="34.5" customHeight="1" x14ac:dyDescent="0.2">
      <c r="A61" s="11"/>
      <c r="B61" s="26" t="s">
        <v>21</v>
      </c>
      <c r="I61" s="4"/>
      <c r="J61" s="231" t="s">
        <v>7</v>
      </c>
      <c r="K61" s="231"/>
      <c r="L61" s="231"/>
      <c r="M61" s="231"/>
      <c r="N61" s="231"/>
      <c r="O61" s="231"/>
    </row>
    <row r="62" spans="1:16" x14ac:dyDescent="0.2">
      <c r="C62" s="5"/>
      <c r="D62" s="5"/>
      <c r="E62" s="5"/>
      <c r="F62" s="4"/>
      <c r="G62" s="4"/>
      <c r="H62" s="4"/>
      <c r="I62" s="4"/>
      <c r="J62" s="231" t="s">
        <v>5</v>
      </c>
      <c r="K62" s="231"/>
      <c r="L62" s="231"/>
      <c r="M62" s="231"/>
      <c r="N62" s="231"/>
      <c r="O62" s="231"/>
    </row>
    <row r="63" spans="1:16" x14ac:dyDescent="0.2">
      <c r="D63" s="5"/>
      <c r="E63" s="5"/>
    </row>
    <row r="64" spans="1:16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9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9" x14ac:dyDescent="0.2">
      <c r="A66" s="253" t="s">
        <v>6</v>
      </c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</row>
    <row r="67" spans="1:19" x14ac:dyDescent="0.2">
      <c r="A67" s="231" t="s">
        <v>25</v>
      </c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5"/>
      <c r="R67" s="5"/>
      <c r="S67" s="5"/>
    </row>
    <row r="68" spans="1:19" x14ac:dyDescent="0.2">
      <c r="A68" s="259" t="s">
        <v>54</v>
      </c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5"/>
      <c r="R68" s="5"/>
      <c r="S68" s="5"/>
    </row>
    <row r="69" spans="1:19" x14ac:dyDescent="0.2">
      <c r="A69" s="259" t="s">
        <v>52</v>
      </c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5"/>
      <c r="R69" s="5"/>
      <c r="S69" s="5"/>
    </row>
    <row r="70" spans="1:19" x14ac:dyDescent="0.2">
      <c r="A70" s="231" t="s">
        <v>53</v>
      </c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</row>
  </sheetData>
  <dataConsolidate/>
  <mergeCells count="37">
    <mergeCell ref="A70:P70"/>
    <mergeCell ref="F58:H58"/>
    <mergeCell ref="A1:B1"/>
    <mergeCell ref="C1:P1"/>
    <mergeCell ref="J62:O62"/>
    <mergeCell ref="A54:C54"/>
    <mergeCell ref="A50:P50"/>
    <mergeCell ref="A49:P49"/>
    <mergeCell ref="A51:P51"/>
    <mergeCell ref="A2:P2"/>
    <mergeCell ref="A68:P68"/>
    <mergeCell ref="A69:P69"/>
    <mergeCell ref="B4:B6"/>
    <mergeCell ref="H46:O46"/>
    <mergeCell ref="H47:O47"/>
    <mergeCell ref="A66:P66"/>
    <mergeCell ref="A67:P67"/>
    <mergeCell ref="A57:P57"/>
    <mergeCell ref="B60:P60"/>
    <mergeCell ref="A53:B53"/>
    <mergeCell ref="J61:O61"/>
    <mergeCell ref="G5:G6"/>
    <mergeCell ref="A4:A6"/>
    <mergeCell ref="F4:G4"/>
    <mergeCell ref="D4:E4"/>
    <mergeCell ref="C4:C6"/>
    <mergeCell ref="E5:E6"/>
    <mergeCell ref="L4:L6"/>
    <mergeCell ref="M4:M6"/>
    <mergeCell ref="H45:O45"/>
    <mergeCell ref="H44:O44"/>
    <mergeCell ref="I4:I6"/>
    <mergeCell ref="K4:K6"/>
    <mergeCell ref="N4:N6"/>
    <mergeCell ref="O4:O6"/>
    <mergeCell ref="H4:H6"/>
    <mergeCell ref="J4:J6"/>
  </mergeCells>
  <phoneticPr fontId="0" type="noConversion"/>
  <pageMargins left="0.35433070866141736" right="0.15748031496062992" top="0.45" bottom="0.33" header="0.34" footer="0.24"/>
  <pageSetup paperSize="9" scale="80" orientation="portrait" horizontalDpi="120" verticalDpi="7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24"/>
  <sheetViews>
    <sheetView tabSelected="1" zoomScaleNormal="100" workbookViewId="0">
      <selection activeCell="K25" sqref="K25"/>
    </sheetView>
  </sheetViews>
  <sheetFormatPr defaultRowHeight="12.75" x14ac:dyDescent="0.2"/>
  <cols>
    <col min="1" max="1" width="5.85546875" style="46" customWidth="1"/>
    <col min="2" max="2" width="19.7109375" bestFit="1" customWidth="1"/>
    <col min="3" max="3" width="13.85546875" bestFit="1" customWidth="1"/>
    <col min="4" max="9" width="4.7109375" customWidth="1"/>
    <col min="10" max="10" width="4.7109375" style="47" customWidth="1"/>
    <col min="11" max="15" width="4.7109375" customWidth="1"/>
    <col min="16" max="16" width="6.5703125" style="47" customWidth="1"/>
    <col min="17" max="17" width="9.140625" style="47"/>
  </cols>
  <sheetData>
    <row r="1" spans="1:17" ht="11.25" customHeight="1" thickBot="1" x14ac:dyDescent="0.25">
      <c r="A1" s="56"/>
      <c r="B1" s="57"/>
      <c r="C1" s="57"/>
      <c r="D1" s="57"/>
      <c r="E1" s="57"/>
      <c r="F1" s="57"/>
      <c r="G1" s="57"/>
      <c r="H1" s="57"/>
      <c r="I1" s="57"/>
      <c r="J1" s="58"/>
      <c r="K1" s="57"/>
      <c r="L1" s="57"/>
      <c r="M1" s="57"/>
      <c r="N1" s="57"/>
      <c r="O1" s="57"/>
      <c r="P1" s="58"/>
      <c r="Q1" s="58"/>
    </row>
    <row r="2" spans="1:17" ht="24.95" customHeight="1" x14ac:dyDescent="0.2">
      <c r="A2" s="262" t="s">
        <v>106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4"/>
    </row>
    <row r="3" spans="1:17" ht="24.95" customHeight="1" thickBot="1" x14ac:dyDescent="0.25">
      <c r="A3" s="265" t="s">
        <v>31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7"/>
    </row>
    <row r="4" spans="1:17" ht="18.7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1"/>
      <c r="K4" s="60"/>
      <c r="L4" s="60"/>
      <c r="M4" s="60"/>
      <c r="N4" s="60"/>
      <c r="O4" s="60"/>
      <c r="P4" s="61"/>
      <c r="Q4" s="61"/>
    </row>
    <row r="5" spans="1:17" ht="5.25" customHeight="1" thickBot="1" x14ac:dyDescent="0.25">
      <c r="A5" s="59"/>
      <c r="B5" s="60"/>
      <c r="C5" s="60"/>
      <c r="D5" s="60"/>
      <c r="E5" s="60"/>
      <c r="F5" s="60"/>
      <c r="G5" s="60"/>
      <c r="H5" s="60"/>
      <c r="I5" s="60"/>
      <c r="J5" s="61"/>
      <c r="K5" s="60"/>
      <c r="L5" s="60"/>
      <c r="M5" s="60"/>
      <c r="N5" s="60"/>
      <c r="O5" s="60"/>
      <c r="P5" s="61"/>
      <c r="Q5" s="61"/>
    </row>
    <row r="6" spans="1:17" ht="23.25" customHeight="1" thickBot="1" x14ac:dyDescent="0.25">
      <c r="A6" s="268" t="s">
        <v>85</v>
      </c>
      <c r="B6" s="270" t="s">
        <v>33</v>
      </c>
      <c r="C6" s="272" t="s">
        <v>34</v>
      </c>
      <c r="D6" s="274" t="s">
        <v>89</v>
      </c>
      <c r="E6" s="288" t="s">
        <v>32</v>
      </c>
      <c r="F6" s="289"/>
      <c r="G6" s="289"/>
      <c r="H6" s="289"/>
      <c r="I6" s="290"/>
      <c r="J6" s="276" t="s">
        <v>40</v>
      </c>
      <c r="K6" s="278" t="s">
        <v>30</v>
      </c>
      <c r="L6" s="280" t="s">
        <v>41</v>
      </c>
      <c r="M6" s="280" t="s">
        <v>100</v>
      </c>
      <c r="N6" s="280" t="s">
        <v>97</v>
      </c>
      <c r="O6" s="280" t="s">
        <v>43</v>
      </c>
      <c r="P6" s="283" t="s">
        <v>44</v>
      </c>
      <c r="Q6" s="285" t="s">
        <v>45</v>
      </c>
    </row>
    <row r="7" spans="1:17" ht="138" customHeight="1" thickBot="1" x14ac:dyDescent="0.25">
      <c r="A7" s="269"/>
      <c r="B7" s="271"/>
      <c r="C7" s="273"/>
      <c r="D7" s="275"/>
      <c r="E7" s="77" t="s">
        <v>35</v>
      </c>
      <c r="F7" s="78" t="s">
        <v>36</v>
      </c>
      <c r="G7" s="78" t="s">
        <v>37</v>
      </c>
      <c r="H7" s="78" t="s">
        <v>38</v>
      </c>
      <c r="I7" s="79" t="s">
        <v>39</v>
      </c>
      <c r="J7" s="277"/>
      <c r="K7" s="279"/>
      <c r="L7" s="281"/>
      <c r="M7" s="281"/>
      <c r="N7" s="281"/>
      <c r="O7" s="281"/>
      <c r="P7" s="284"/>
      <c r="Q7" s="286"/>
    </row>
    <row r="8" spans="1:17" ht="30" customHeight="1" x14ac:dyDescent="0.2">
      <c r="A8" s="68">
        <v>1</v>
      </c>
      <c r="B8" s="69"/>
      <c r="C8" s="72" t="s">
        <v>86</v>
      </c>
      <c r="D8" s="75">
        <v>18</v>
      </c>
      <c r="E8" s="80">
        <v>6</v>
      </c>
      <c r="F8" s="70">
        <v>6</v>
      </c>
      <c r="G8" s="70">
        <v>6</v>
      </c>
      <c r="H8" s="70">
        <v>6</v>
      </c>
      <c r="I8" s="81">
        <v>6</v>
      </c>
      <c r="J8" s="84">
        <f t="shared" ref="J8" si="0">SUM(E8:I8)</f>
        <v>30</v>
      </c>
      <c r="K8" s="73"/>
      <c r="L8" s="70"/>
      <c r="M8" s="71">
        <v>3</v>
      </c>
      <c r="N8" s="70"/>
      <c r="O8" s="70">
        <v>3</v>
      </c>
      <c r="P8" s="86">
        <f>SUM(J8:O8)</f>
        <v>36</v>
      </c>
      <c r="Q8" s="88">
        <f>P8-D8</f>
        <v>18</v>
      </c>
    </row>
    <row r="9" spans="1:17" ht="30" customHeight="1" x14ac:dyDescent="0.2">
      <c r="A9" s="160">
        <v>2</v>
      </c>
      <c r="B9" s="161"/>
      <c r="C9" s="162" t="s">
        <v>86</v>
      </c>
      <c r="D9" s="163">
        <v>18</v>
      </c>
      <c r="E9" s="164">
        <v>6</v>
      </c>
      <c r="F9" s="165">
        <v>6</v>
      </c>
      <c r="G9" s="165">
        <v>6</v>
      </c>
      <c r="H9" s="165">
        <v>6</v>
      </c>
      <c r="I9" s="166">
        <v>6</v>
      </c>
      <c r="J9" s="167">
        <f t="shared" ref="J9:J18" si="1">SUM(E9:I9)</f>
        <v>30</v>
      </c>
      <c r="K9" s="168"/>
      <c r="L9" s="165"/>
      <c r="M9" s="169">
        <v>3</v>
      </c>
      <c r="N9" s="165"/>
      <c r="O9" s="165">
        <v>3</v>
      </c>
      <c r="P9" s="170">
        <f t="shared" ref="P9:P18" si="2">SUM(J9:O9)</f>
        <v>36</v>
      </c>
      <c r="Q9" s="171">
        <f t="shared" ref="Q9:Q18" si="3">P9-D9</f>
        <v>18</v>
      </c>
    </row>
    <row r="10" spans="1:17" ht="30" customHeight="1" x14ac:dyDescent="0.2">
      <c r="A10" s="62">
        <v>3</v>
      </c>
      <c r="B10" s="65"/>
      <c r="C10" s="67" t="s">
        <v>86</v>
      </c>
      <c r="D10" s="76">
        <v>18</v>
      </c>
      <c r="E10" s="82">
        <v>6</v>
      </c>
      <c r="F10" s="63">
        <v>6</v>
      </c>
      <c r="G10" s="63">
        <v>6</v>
      </c>
      <c r="H10" s="63">
        <v>6</v>
      </c>
      <c r="I10" s="83">
        <v>6</v>
      </c>
      <c r="J10" s="85">
        <f t="shared" si="1"/>
        <v>30</v>
      </c>
      <c r="K10" s="74"/>
      <c r="L10" s="63"/>
      <c r="M10" s="64">
        <v>3</v>
      </c>
      <c r="N10" s="63"/>
      <c r="O10" s="63">
        <v>3</v>
      </c>
      <c r="P10" s="87">
        <f t="shared" si="2"/>
        <v>36</v>
      </c>
      <c r="Q10" s="89">
        <f t="shared" si="3"/>
        <v>18</v>
      </c>
    </row>
    <row r="11" spans="1:17" ht="30" customHeight="1" x14ac:dyDescent="0.2">
      <c r="A11" s="160">
        <v>4</v>
      </c>
      <c r="B11" s="172"/>
      <c r="C11" s="162" t="s">
        <v>87</v>
      </c>
      <c r="D11" s="163">
        <v>18</v>
      </c>
      <c r="E11" s="164">
        <v>6</v>
      </c>
      <c r="F11" s="165">
        <v>6</v>
      </c>
      <c r="G11" s="165">
        <v>6</v>
      </c>
      <c r="H11" s="165">
        <v>6</v>
      </c>
      <c r="I11" s="166">
        <v>6</v>
      </c>
      <c r="J11" s="167">
        <f t="shared" si="1"/>
        <v>30</v>
      </c>
      <c r="K11" s="168"/>
      <c r="L11" s="165"/>
      <c r="M11" s="169">
        <v>3</v>
      </c>
      <c r="N11" s="165"/>
      <c r="O11" s="165">
        <v>3</v>
      </c>
      <c r="P11" s="170">
        <f t="shared" si="2"/>
        <v>36</v>
      </c>
      <c r="Q11" s="171">
        <f t="shared" si="3"/>
        <v>18</v>
      </c>
    </row>
    <row r="12" spans="1:17" ht="30" customHeight="1" x14ac:dyDescent="0.2">
      <c r="A12" s="62">
        <v>5</v>
      </c>
      <c r="B12" s="65"/>
      <c r="C12" s="67" t="s">
        <v>87</v>
      </c>
      <c r="D12" s="76">
        <v>18</v>
      </c>
      <c r="E12" s="82">
        <v>6</v>
      </c>
      <c r="F12" s="63">
        <v>6</v>
      </c>
      <c r="G12" s="63">
        <v>6</v>
      </c>
      <c r="H12" s="63">
        <v>6</v>
      </c>
      <c r="I12" s="83">
        <v>6</v>
      </c>
      <c r="J12" s="85">
        <f t="shared" si="1"/>
        <v>30</v>
      </c>
      <c r="K12" s="74"/>
      <c r="L12" s="63"/>
      <c r="M12" s="64">
        <v>3</v>
      </c>
      <c r="N12" s="63"/>
      <c r="O12" s="63">
        <v>3</v>
      </c>
      <c r="P12" s="87">
        <f t="shared" si="2"/>
        <v>36</v>
      </c>
      <c r="Q12" s="89">
        <f t="shared" si="3"/>
        <v>18</v>
      </c>
    </row>
    <row r="13" spans="1:17" ht="30" customHeight="1" x14ac:dyDescent="0.2">
      <c r="A13" s="160">
        <v>6</v>
      </c>
      <c r="B13" s="172"/>
      <c r="C13" s="162" t="s">
        <v>87</v>
      </c>
      <c r="D13" s="163">
        <v>18</v>
      </c>
      <c r="E13" s="164">
        <v>6</v>
      </c>
      <c r="F13" s="165">
        <v>6</v>
      </c>
      <c r="G13" s="165">
        <v>6</v>
      </c>
      <c r="H13" s="165">
        <v>6</v>
      </c>
      <c r="I13" s="166">
        <v>6</v>
      </c>
      <c r="J13" s="167">
        <f t="shared" si="1"/>
        <v>30</v>
      </c>
      <c r="K13" s="168"/>
      <c r="L13" s="165"/>
      <c r="M13" s="169">
        <v>3</v>
      </c>
      <c r="N13" s="165"/>
      <c r="O13" s="165">
        <v>3</v>
      </c>
      <c r="P13" s="170">
        <f t="shared" si="2"/>
        <v>36</v>
      </c>
      <c r="Q13" s="171">
        <f t="shared" si="3"/>
        <v>18</v>
      </c>
    </row>
    <row r="14" spans="1:17" ht="30" customHeight="1" x14ac:dyDescent="0.2">
      <c r="A14" s="62">
        <v>7</v>
      </c>
      <c r="B14" s="65"/>
      <c r="C14" s="67" t="s">
        <v>87</v>
      </c>
      <c r="D14" s="76">
        <v>18</v>
      </c>
      <c r="E14" s="82">
        <v>6</v>
      </c>
      <c r="F14" s="63">
        <v>6</v>
      </c>
      <c r="G14" s="63">
        <v>6</v>
      </c>
      <c r="H14" s="63">
        <v>6</v>
      </c>
      <c r="I14" s="83">
        <v>6</v>
      </c>
      <c r="J14" s="85">
        <f t="shared" si="1"/>
        <v>30</v>
      </c>
      <c r="K14" s="74"/>
      <c r="L14" s="63"/>
      <c r="M14" s="64">
        <v>3</v>
      </c>
      <c r="N14" s="63"/>
      <c r="O14" s="63">
        <v>3</v>
      </c>
      <c r="P14" s="87">
        <f t="shared" si="2"/>
        <v>36</v>
      </c>
      <c r="Q14" s="89">
        <f t="shared" si="3"/>
        <v>18</v>
      </c>
    </row>
    <row r="15" spans="1:17" ht="30" customHeight="1" x14ac:dyDescent="0.2">
      <c r="A15" s="160">
        <v>8</v>
      </c>
      <c r="B15" s="172"/>
      <c r="C15" s="162" t="s">
        <v>87</v>
      </c>
      <c r="D15" s="163">
        <v>18</v>
      </c>
      <c r="E15" s="164">
        <v>6</v>
      </c>
      <c r="F15" s="165">
        <v>6</v>
      </c>
      <c r="G15" s="165">
        <v>6</v>
      </c>
      <c r="H15" s="165">
        <v>6</v>
      </c>
      <c r="I15" s="166">
        <v>6</v>
      </c>
      <c r="J15" s="167">
        <f t="shared" si="1"/>
        <v>30</v>
      </c>
      <c r="K15" s="168"/>
      <c r="L15" s="165"/>
      <c r="M15" s="169">
        <v>3</v>
      </c>
      <c r="N15" s="165"/>
      <c r="O15" s="165">
        <v>3</v>
      </c>
      <c r="P15" s="170">
        <f t="shared" si="2"/>
        <v>36</v>
      </c>
      <c r="Q15" s="171">
        <f t="shared" si="3"/>
        <v>18</v>
      </c>
    </row>
    <row r="16" spans="1:17" ht="30" customHeight="1" x14ac:dyDescent="0.2">
      <c r="A16" s="62">
        <v>9</v>
      </c>
      <c r="B16" s="65"/>
      <c r="C16" s="67" t="s">
        <v>87</v>
      </c>
      <c r="D16" s="76">
        <v>18</v>
      </c>
      <c r="E16" s="82">
        <v>6</v>
      </c>
      <c r="F16" s="63">
        <v>6</v>
      </c>
      <c r="G16" s="63">
        <v>6</v>
      </c>
      <c r="H16" s="63">
        <v>6</v>
      </c>
      <c r="I16" s="83">
        <v>6</v>
      </c>
      <c r="J16" s="85">
        <f t="shared" si="1"/>
        <v>30</v>
      </c>
      <c r="K16" s="74"/>
      <c r="L16" s="63"/>
      <c r="M16" s="64">
        <v>3</v>
      </c>
      <c r="N16" s="63"/>
      <c r="O16" s="63">
        <v>3</v>
      </c>
      <c r="P16" s="87">
        <f t="shared" si="2"/>
        <v>36</v>
      </c>
      <c r="Q16" s="89">
        <f t="shared" si="3"/>
        <v>18</v>
      </c>
    </row>
    <row r="17" spans="1:17" ht="30" customHeight="1" x14ac:dyDescent="0.2">
      <c r="A17" s="160">
        <v>10</v>
      </c>
      <c r="B17" s="161"/>
      <c r="C17" s="162" t="s">
        <v>87</v>
      </c>
      <c r="D17" s="163">
        <v>18</v>
      </c>
      <c r="E17" s="164">
        <v>6</v>
      </c>
      <c r="F17" s="165">
        <v>6</v>
      </c>
      <c r="G17" s="165">
        <v>6</v>
      </c>
      <c r="H17" s="165">
        <v>6</v>
      </c>
      <c r="I17" s="166">
        <v>6</v>
      </c>
      <c r="J17" s="167">
        <f t="shared" si="1"/>
        <v>30</v>
      </c>
      <c r="K17" s="168"/>
      <c r="L17" s="165"/>
      <c r="M17" s="169">
        <v>3</v>
      </c>
      <c r="N17" s="165"/>
      <c r="O17" s="165">
        <v>3</v>
      </c>
      <c r="P17" s="170">
        <f t="shared" si="2"/>
        <v>36</v>
      </c>
      <c r="Q17" s="171">
        <f t="shared" si="3"/>
        <v>18</v>
      </c>
    </row>
    <row r="18" spans="1:17" ht="30" customHeight="1" x14ac:dyDescent="0.2">
      <c r="A18" s="62">
        <v>11</v>
      </c>
      <c r="B18" s="65"/>
      <c r="C18" s="67" t="s">
        <v>87</v>
      </c>
      <c r="D18" s="76">
        <v>18</v>
      </c>
      <c r="E18" s="82">
        <v>6</v>
      </c>
      <c r="F18" s="63">
        <v>6</v>
      </c>
      <c r="G18" s="63">
        <v>6</v>
      </c>
      <c r="H18" s="63">
        <v>6</v>
      </c>
      <c r="I18" s="83">
        <v>6</v>
      </c>
      <c r="J18" s="85">
        <f t="shared" si="1"/>
        <v>30</v>
      </c>
      <c r="K18" s="74"/>
      <c r="L18" s="63"/>
      <c r="M18" s="64">
        <v>3</v>
      </c>
      <c r="N18" s="63"/>
      <c r="O18" s="63">
        <v>3</v>
      </c>
      <c r="P18" s="87">
        <f t="shared" si="2"/>
        <v>36</v>
      </c>
      <c r="Q18" s="89">
        <f t="shared" si="3"/>
        <v>18</v>
      </c>
    </row>
    <row r="19" spans="1:17" ht="30" customHeight="1" thickBot="1" x14ac:dyDescent="0.25">
      <c r="A19" s="173">
        <v>12</v>
      </c>
      <c r="B19" s="174"/>
      <c r="C19" s="175" t="s">
        <v>88</v>
      </c>
      <c r="D19" s="176">
        <v>15</v>
      </c>
      <c r="E19" s="177">
        <v>7</v>
      </c>
      <c r="F19" s="178">
        <v>3</v>
      </c>
      <c r="G19" s="178">
        <v>5</v>
      </c>
      <c r="H19" s="178">
        <v>3</v>
      </c>
      <c r="I19" s="179">
        <v>2</v>
      </c>
      <c r="J19" s="180">
        <f t="shared" ref="J19" si="4">SUM(E19:I19)</f>
        <v>20</v>
      </c>
      <c r="K19" s="181"/>
      <c r="L19" s="178">
        <v>2</v>
      </c>
      <c r="M19" s="182">
        <v>3</v>
      </c>
      <c r="N19" s="183"/>
      <c r="O19" s="178">
        <v>2</v>
      </c>
      <c r="P19" s="184">
        <v>27</v>
      </c>
      <c r="Q19" s="185">
        <v>12</v>
      </c>
    </row>
    <row r="20" spans="1:17" ht="62.25" customHeight="1" x14ac:dyDescent="0.2">
      <c r="A20" s="59"/>
      <c r="B20" s="60"/>
      <c r="C20" s="60"/>
      <c r="D20" s="60"/>
      <c r="E20" s="60"/>
      <c r="F20" s="60"/>
      <c r="G20" s="60"/>
      <c r="H20" s="60"/>
      <c r="I20" s="60"/>
      <c r="J20" s="61"/>
      <c r="K20" s="60"/>
      <c r="L20" s="60"/>
      <c r="M20" s="60"/>
      <c r="N20" s="60"/>
      <c r="O20" s="60"/>
      <c r="P20" s="61"/>
      <c r="Q20" s="61"/>
    </row>
    <row r="21" spans="1:17" ht="15" x14ac:dyDescent="0.2">
      <c r="A21" s="287">
        <v>42313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</row>
    <row r="22" spans="1:17" ht="15" x14ac:dyDescent="0.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ht="15" x14ac:dyDescent="0.2">
      <c r="A23" s="282" t="s">
        <v>107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</row>
    <row r="24" spans="1:17" ht="15" x14ac:dyDescent="0.2">
      <c r="A24" s="282" t="s">
        <v>10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</row>
  </sheetData>
  <mergeCells count="18">
    <mergeCell ref="A24:Q24"/>
    <mergeCell ref="O6:O7"/>
    <mergeCell ref="P6:P7"/>
    <mergeCell ref="Q6:Q7"/>
    <mergeCell ref="A21:Q21"/>
    <mergeCell ref="A23:Q23"/>
    <mergeCell ref="E6:I6"/>
    <mergeCell ref="A2:Q2"/>
    <mergeCell ref="A3:Q3"/>
    <mergeCell ref="A6:A7"/>
    <mergeCell ref="B6:B7"/>
    <mergeCell ref="C6:C7"/>
    <mergeCell ref="D6:D7"/>
    <mergeCell ref="J6:J7"/>
    <mergeCell ref="K6:K7"/>
    <mergeCell ref="L6:L7"/>
    <mergeCell ref="M6:M7"/>
    <mergeCell ref="N6:N7"/>
  </mergeCells>
  <phoneticPr fontId="13" type="noConversion"/>
  <pageMargins left="0.35" right="0.16" top="0.62" bottom="1" header="0.5" footer="0.5"/>
  <pageSetup paperSize="9" scale="89" orientation="portrait" r:id="rId1"/>
  <headerFooter alignWithMargins="0"/>
  <ignoredErrors>
    <ignoredError sqref="J8:J18 J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33"/>
  <sheetViews>
    <sheetView zoomScaleNormal="100" workbookViewId="0">
      <selection activeCell="I35" sqref="I35"/>
    </sheetView>
  </sheetViews>
  <sheetFormatPr defaultRowHeight="12.75" x14ac:dyDescent="0.2"/>
  <cols>
    <col min="1" max="1" width="5.7109375" style="111" customWidth="1"/>
    <col min="2" max="2" width="21.85546875" style="93" bestFit="1" customWidth="1"/>
    <col min="3" max="3" width="16.85546875" style="93" bestFit="1" customWidth="1"/>
    <col min="4" max="9" width="4.7109375" style="93" customWidth="1"/>
    <col min="10" max="10" width="4.7109375" style="112" customWidth="1"/>
    <col min="11" max="13" width="5.7109375" style="93" customWidth="1"/>
    <col min="14" max="14" width="6.5703125" style="112" customWidth="1"/>
    <col min="15" max="15" width="9.140625" style="112"/>
    <col min="16" max="16" width="4.7109375" style="112" customWidth="1"/>
    <col min="17" max="19" width="4.7109375" style="93" customWidth="1"/>
    <col min="20" max="16384" width="9.140625" style="93"/>
  </cols>
  <sheetData>
    <row r="1" spans="1:19" ht="11.25" customHeight="1" thickBot="1" x14ac:dyDescent="0.25">
      <c r="A1" s="90"/>
      <c r="B1" s="91"/>
      <c r="C1" s="91"/>
      <c r="D1" s="91"/>
      <c r="E1" s="91"/>
      <c r="F1" s="91"/>
      <c r="G1" s="91"/>
      <c r="H1" s="91"/>
      <c r="I1" s="91"/>
      <c r="J1" s="92"/>
      <c r="K1" s="91"/>
      <c r="L1" s="91"/>
      <c r="M1" s="91"/>
      <c r="N1" s="92"/>
      <c r="O1" s="92"/>
      <c r="P1" s="92"/>
    </row>
    <row r="2" spans="1:19" ht="30" customHeight="1" x14ac:dyDescent="0.2">
      <c r="A2" s="297" t="s">
        <v>108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9"/>
    </row>
    <row r="3" spans="1:19" ht="30" customHeight="1" thickBot="1" x14ac:dyDescent="0.25">
      <c r="A3" s="300" t="s">
        <v>31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2"/>
    </row>
    <row r="4" spans="1:19" ht="9" customHeight="1" x14ac:dyDescent="0.2">
      <c r="A4" s="94"/>
      <c r="B4" s="95"/>
      <c r="C4" s="95"/>
      <c r="D4" s="95"/>
      <c r="E4" s="95"/>
      <c r="F4" s="95"/>
      <c r="G4" s="95"/>
      <c r="H4" s="95"/>
      <c r="I4" s="95"/>
      <c r="J4" s="96"/>
      <c r="K4" s="95"/>
      <c r="L4" s="95"/>
      <c r="M4" s="95"/>
      <c r="N4" s="96"/>
      <c r="O4" s="96"/>
      <c r="P4" s="96"/>
    </row>
    <row r="5" spans="1:19" ht="14.25" customHeight="1" thickBot="1" x14ac:dyDescent="0.25">
      <c r="A5" s="94"/>
      <c r="B5" s="95"/>
      <c r="C5" s="95"/>
      <c r="D5" s="95"/>
      <c r="E5" s="95"/>
      <c r="F5" s="95"/>
      <c r="G5" s="95"/>
      <c r="H5" s="95"/>
      <c r="I5" s="95"/>
      <c r="J5" s="96"/>
      <c r="K5" s="95"/>
      <c r="L5" s="95"/>
      <c r="M5" s="95"/>
      <c r="N5" s="96"/>
      <c r="O5" s="96"/>
      <c r="P5" s="96"/>
    </row>
    <row r="6" spans="1:19" ht="20.25" customHeight="1" thickBot="1" x14ac:dyDescent="0.25">
      <c r="A6" s="308" t="s">
        <v>85</v>
      </c>
      <c r="B6" s="310" t="s">
        <v>33</v>
      </c>
      <c r="C6" s="312" t="s">
        <v>34</v>
      </c>
      <c r="D6" s="314" t="s">
        <v>89</v>
      </c>
      <c r="E6" s="305" t="s">
        <v>32</v>
      </c>
      <c r="F6" s="306"/>
      <c r="G6" s="306"/>
      <c r="H6" s="306"/>
      <c r="I6" s="307"/>
      <c r="J6" s="316" t="s">
        <v>40</v>
      </c>
      <c r="K6" s="305" t="s">
        <v>99</v>
      </c>
      <c r="L6" s="306"/>
      <c r="M6" s="306"/>
      <c r="N6" s="318" t="s">
        <v>44</v>
      </c>
      <c r="O6" s="320" t="s">
        <v>45</v>
      </c>
      <c r="P6" s="295" t="s">
        <v>42</v>
      </c>
      <c r="Q6" s="325" t="s">
        <v>100</v>
      </c>
      <c r="R6" s="291" t="s">
        <v>101</v>
      </c>
      <c r="S6" s="293" t="s">
        <v>98</v>
      </c>
    </row>
    <row r="7" spans="1:19" ht="138" customHeight="1" thickBot="1" x14ac:dyDescent="0.25">
      <c r="A7" s="309"/>
      <c r="B7" s="311"/>
      <c r="C7" s="313"/>
      <c r="D7" s="315"/>
      <c r="E7" s="97" t="s">
        <v>35</v>
      </c>
      <c r="F7" s="98" t="s">
        <v>36</v>
      </c>
      <c r="G7" s="98" t="s">
        <v>37</v>
      </c>
      <c r="H7" s="98" t="s">
        <v>38</v>
      </c>
      <c r="I7" s="125" t="s">
        <v>39</v>
      </c>
      <c r="J7" s="317"/>
      <c r="K7" s="126" t="s">
        <v>30</v>
      </c>
      <c r="L7" s="99" t="s">
        <v>41</v>
      </c>
      <c r="M7" s="99" t="s">
        <v>43</v>
      </c>
      <c r="N7" s="319"/>
      <c r="O7" s="321"/>
      <c r="P7" s="296"/>
      <c r="Q7" s="326"/>
      <c r="R7" s="292"/>
      <c r="S7" s="294"/>
    </row>
    <row r="8" spans="1:19" ht="30" customHeight="1" x14ac:dyDescent="0.2">
      <c r="A8" s="62">
        <v>1</v>
      </c>
      <c r="B8" s="120"/>
      <c r="C8" s="149" t="s">
        <v>90</v>
      </c>
      <c r="D8" s="155">
        <v>15</v>
      </c>
      <c r="E8" s="152">
        <v>5</v>
      </c>
      <c r="F8" s="122">
        <v>4</v>
      </c>
      <c r="G8" s="122">
        <v>6</v>
      </c>
      <c r="H8" s="122">
        <v>4</v>
      </c>
      <c r="I8" s="123">
        <v>2</v>
      </c>
      <c r="J8" s="124">
        <f t="shared" ref="J8:J25" si="0">SUM(E8:I8)</f>
        <v>21</v>
      </c>
      <c r="K8" s="220">
        <v>2</v>
      </c>
      <c r="L8" s="121"/>
      <c r="M8" s="121">
        <v>2</v>
      </c>
      <c r="N8" s="124">
        <f t="shared" ref="N8:N13" si="1">SUM(J8:M8)</f>
        <v>25</v>
      </c>
      <c r="O8" s="127">
        <v>10</v>
      </c>
      <c r="P8" s="131"/>
      <c r="Q8" s="104">
        <v>3</v>
      </c>
      <c r="R8" s="107"/>
      <c r="S8" s="129"/>
    </row>
    <row r="9" spans="1:19" ht="30" customHeight="1" x14ac:dyDescent="0.2">
      <c r="A9" s="132">
        <v>2</v>
      </c>
      <c r="B9" s="133"/>
      <c r="C9" s="150" t="s">
        <v>90</v>
      </c>
      <c r="D9" s="156">
        <v>15</v>
      </c>
      <c r="E9" s="153">
        <v>4</v>
      </c>
      <c r="F9" s="135">
        <v>4</v>
      </c>
      <c r="G9" s="135">
        <v>3</v>
      </c>
      <c r="H9" s="135">
        <v>4</v>
      </c>
      <c r="I9" s="136">
        <v>2</v>
      </c>
      <c r="J9" s="137">
        <f t="shared" si="0"/>
        <v>17</v>
      </c>
      <c r="K9" s="138">
        <v>2</v>
      </c>
      <c r="L9" s="139"/>
      <c r="M9" s="134">
        <v>2</v>
      </c>
      <c r="N9" s="137">
        <f t="shared" si="1"/>
        <v>21</v>
      </c>
      <c r="O9" s="140">
        <v>6</v>
      </c>
      <c r="P9" s="141" t="s">
        <v>105</v>
      </c>
      <c r="Q9" s="142">
        <v>3</v>
      </c>
      <c r="R9" s="143">
        <v>5</v>
      </c>
      <c r="S9" s="146">
        <v>2</v>
      </c>
    </row>
    <row r="10" spans="1:19" ht="30" customHeight="1" x14ac:dyDescent="0.2">
      <c r="A10" s="119">
        <v>3</v>
      </c>
      <c r="B10" s="100"/>
      <c r="C10" s="151" t="s">
        <v>90</v>
      </c>
      <c r="D10" s="157">
        <v>15</v>
      </c>
      <c r="E10" s="154">
        <v>2</v>
      </c>
      <c r="F10" s="101">
        <v>3</v>
      </c>
      <c r="G10" s="101">
        <v>2</v>
      </c>
      <c r="H10" s="101">
        <v>5</v>
      </c>
      <c r="I10" s="116">
        <v>4</v>
      </c>
      <c r="J10" s="115">
        <f t="shared" si="0"/>
        <v>16</v>
      </c>
      <c r="K10" s="118">
        <v>2</v>
      </c>
      <c r="L10" s="103"/>
      <c r="M10" s="103">
        <v>2</v>
      </c>
      <c r="N10" s="115">
        <f t="shared" si="1"/>
        <v>20</v>
      </c>
      <c r="O10" s="128">
        <v>5</v>
      </c>
      <c r="P10" s="131"/>
      <c r="Q10" s="104">
        <v>3</v>
      </c>
      <c r="R10" s="105">
        <v>2</v>
      </c>
      <c r="S10" s="130" t="s">
        <v>103</v>
      </c>
    </row>
    <row r="11" spans="1:19" ht="30" customHeight="1" x14ac:dyDescent="0.2">
      <c r="A11" s="132">
        <v>4</v>
      </c>
      <c r="B11" s="145"/>
      <c r="C11" s="150" t="s">
        <v>91</v>
      </c>
      <c r="D11" s="156">
        <v>15</v>
      </c>
      <c r="E11" s="153">
        <v>2</v>
      </c>
      <c r="F11" s="135">
        <v>6</v>
      </c>
      <c r="G11" s="135">
        <v>4</v>
      </c>
      <c r="H11" s="135">
        <v>3</v>
      </c>
      <c r="I11" s="136">
        <v>6</v>
      </c>
      <c r="J11" s="137">
        <f t="shared" si="0"/>
        <v>21</v>
      </c>
      <c r="K11" s="138">
        <v>2</v>
      </c>
      <c r="L11" s="139"/>
      <c r="M11" s="134">
        <v>3</v>
      </c>
      <c r="N11" s="137">
        <f t="shared" si="1"/>
        <v>26</v>
      </c>
      <c r="O11" s="140">
        <v>11</v>
      </c>
      <c r="P11" s="141"/>
      <c r="Q11" s="142">
        <v>3</v>
      </c>
      <c r="R11" s="143">
        <v>5</v>
      </c>
      <c r="S11" s="146">
        <v>8</v>
      </c>
    </row>
    <row r="12" spans="1:19" ht="30" customHeight="1" x14ac:dyDescent="0.2">
      <c r="A12" s="119">
        <v>5</v>
      </c>
      <c r="B12" s="106"/>
      <c r="C12" s="151" t="s">
        <v>91</v>
      </c>
      <c r="D12" s="157">
        <v>15</v>
      </c>
      <c r="E12" s="154">
        <v>7</v>
      </c>
      <c r="F12" s="101">
        <v>5</v>
      </c>
      <c r="G12" s="101">
        <v>4</v>
      </c>
      <c r="H12" s="101">
        <v>2</v>
      </c>
      <c r="I12" s="116">
        <v>3</v>
      </c>
      <c r="J12" s="115">
        <f t="shared" si="0"/>
        <v>21</v>
      </c>
      <c r="K12" s="118">
        <v>2</v>
      </c>
      <c r="L12" s="102"/>
      <c r="M12" s="103">
        <v>3</v>
      </c>
      <c r="N12" s="115">
        <f t="shared" si="1"/>
        <v>26</v>
      </c>
      <c r="O12" s="128">
        <v>11</v>
      </c>
      <c r="P12" s="131"/>
      <c r="Q12" s="104">
        <v>3</v>
      </c>
      <c r="R12" s="105">
        <v>5</v>
      </c>
      <c r="S12" s="129">
        <v>8</v>
      </c>
    </row>
    <row r="13" spans="1:19" ht="30" customHeight="1" x14ac:dyDescent="0.2">
      <c r="A13" s="132">
        <v>6</v>
      </c>
      <c r="B13" s="145"/>
      <c r="C13" s="150" t="s">
        <v>91</v>
      </c>
      <c r="D13" s="156">
        <v>15</v>
      </c>
      <c r="E13" s="153">
        <v>6</v>
      </c>
      <c r="F13" s="135">
        <v>6</v>
      </c>
      <c r="G13" s="135">
        <v>5</v>
      </c>
      <c r="H13" s="135">
        <v>3</v>
      </c>
      <c r="I13" s="136">
        <v>4</v>
      </c>
      <c r="J13" s="137">
        <f t="shared" si="0"/>
        <v>24</v>
      </c>
      <c r="K13" s="138"/>
      <c r="L13" s="221">
        <v>2</v>
      </c>
      <c r="M13" s="134">
        <v>2</v>
      </c>
      <c r="N13" s="137">
        <f t="shared" si="1"/>
        <v>28</v>
      </c>
      <c r="O13" s="140">
        <v>13</v>
      </c>
      <c r="P13" s="141"/>
      <c r="Q13" s="142">
        <v>3</v>
      </c>
      <c r="R13" s="143"/>
      <c r="S13" s="146"/>
    </row>
    <row r="14" spans="1:19" ht="30" customHeight="1" x14ac:dyDescent="0.2">
      <c r="A14" s="119">
        <v>7</v>
      </c>
      <c r="B14" s="158"/>
      <c r="C14" s="151" t="s">
        <v>92</v>
      </c>
      <c r="D14" s="157">
        <v>15</v>
      </c>
      <c r="E14" s="154">
        <v>4</v>
      </c>
      <c r="F14" s="101">
        <v>6</v>
      </c>
      <c r="G14" s="101">
        <v>6</v>
      </c>
      <c r="H14" s="101">
        <v>6</v>
      </c>
      <c r="I14" s="116">
        <v>4</v>
      </c>
      <c r="J14" s="115">
        <f t="shared" si="0"/>
        <v>26</v>
      </c>
      <c r="K14" s="117"/>
      <c r="L14" s="103">
        <v>2</v>
      </c>
      <c r="M14" s="103">
        <v>2</v>
      </c>
      <c r="N14" s="115">
        <f>SUM(J14:M14)</f>
        <v>30</v>
      </c>
      <c r="O14" s="128">
        <v>15</v>
      </c>
      <c r="P14" s="131"/>
      <c r="Q14" s="104">
        <v>3</v>
      </c>
      <c r="R14" s="105">
        <v>3</v>
      </c>
      <c r="S14" s="129"/>
    </row>
    <row r="15" spans="1:19" ht="30" customHeight="1" x14ac:dyDescent="0.2">
      <c r="A15" s="132">
        <v>8</v>
      </c>
      <c r="B15" s="145"/>
      <c r="C15" s="150" t="s">
        <v>92</v>
      </c>
      <c r="D15" s="156">
        <v>15</v>
      </c>
      <c r="E15" s="153">
        <v>6</v>
      </c>
      <c r="F15" s="135">
        <v>4</v>
      </c>
      <c r="G15" s="135">
        <v>4</v>
      </c>
      <c r="H15" s="135">
        <v>6</v>
      </c>
      <c r="I15" s="136">
        <v>6</v>
      </c>
      <c r="J15" s="137">
        <f t="shared" si="0"/>
        <v>26</v>
      </c>
      <c r="K15" s="138">
        <v>2</v>
      </c>
      <c r="L15" s="139"/>
      <c r="M15" s="134">
        <v>3</v>
      </c>
      <c r="N15" s="137">
        <f>SUM(J15:M15)</f>
        <v>31</v>
      </c>
      <c r="O15" s="140">
        <v>16</v>
      </c>
      <c r="P15" s="141"/>
      <c r="Q15" s="142">
        <v>3</v>
      </c>
      <c r="R15" s="143">
        <v>2</v>
      </c>
      <c r="S15" s="146">
        <v>2</v>
      </c>
    </row>
    <row r="16" spans="1:19" ht="30" customHeight="1" x14ac:dyDescent="0.2">
      <c r="A16" s="119">
        <v>9</v>
      </c>
      <c r="B16" s="106"/>
      <c r="C16" s="151" t="s">
        <v>93</v>
      </c>
      <c r="D16" s="157">
        <v>15</v>
      </c>
      <c r="E16" s="154">
        <v>5</v>
      </c>
      <c r="F16" s="101">
        <v>6</v>
      </c>
      <c r="G16" s="101">
        <v>6</v>
      </c>
      <c r="H16" s="101">
        <v>4</v>
      </c>
      <c r="I16" s="116">
        <v>7</v>
      </c>
      <c r="J16" s="115">
        <f t="shared" si="0"/>
        <v>28</v>
      </c>
      <c r="K16" s="118">
        <v>2</v>
      </c>
      <c r="L16" s="103"/>
      <c r="M16" s="103">
        <v>2</v>
      </c>
      <c r="N16" s="115">
        <f>SUM(J16:M16)</f>
        <v>32</v>
      </c>
      <c r="O16" s="128">
        <v>17</v>
      </c>
      <c r="P16" s="131"/>
      <c r="Q16" s="104">
        <v>3</v>
      </c>
      <c r="R16" s="105"/>
      <c r="S16" s="129"/>
    </row>
    <row r="17" spans="1:19" ht="30" customHeight="1" x14ac:dyDescent="0.2">
      <c r="A17" s="132">
        <v>10</v>
      </c>
      <c r="B17" s="145"/>
      <c r="C17" s="150" t="s">
        <v>88</v>
      </c>
      <c r="D17" s="156">
        <v>15</v>
      </c>
      <c r="E17" s="153">
        <v>5</v>
      </c>
      <c r="F17" s="135">
        <v>2</v>
      </c>
      <c r="G17" s="135">
        <v>4</v>
      </c>
      <c r="H17" s="135">
        <v>6</v>
      </c>
      <c r="I17" s="136">
        <v>0</v>
      </c>
      <c r="J17" s="137">
        <f t="shared" si="0"/>
        <v>17</v>
      </c>
      <c r="K17" s="138"/>
      <c r="L17" s="134">
        <v>2</v>
      </c>
      <c r="M17" s="134">
        <v>1</v>
      </c>
      <c r="N17" s="137">
        <v>20</v>
      </c>
      <c r="O17" s="140">
        <v>5</v>
      </c>
      <c r="P17" s="141"/>
      <c r="Q17" s="142">
        <v>3</v>
      </c>
      <c r="R17" s="143">
        <v>1</v>
      </c>
      <c r="S17" s="144"/>
    </row>
    <row r="18" spans="1:19" ht="30" customHeight="1" x14ac:dyDescent="0.2">
      <c r="A18" s="119">
        <v>11</v>
      </c>
      <c r="B18" s="106"/>
      <c r="C18" s="151" t="s">
        <v>88</v>
      </c>
      <c r="D18" s="157">
        <v>15</v>
      </c>
      <c r="E18" s="154">
        <v>4</v>
      </c>
      <c r="F18" s="101">
        <v>2</v>
      </c>
      <c r="G18" s="101">
        <v>4</v>
      </c>
      <c r="H18" s="101">
        <v>6</v>
      </c>
      <c r="I18" s="116">
        <v>5</v>
      </c>
      <c r="J18" s="115">
        <f t="shared" si="0"/>
        <v>21</v>
      </c>
      <c r="K18" s="118">
        <v>2</v>
      </c>
      <c r="L18" s="102"/>
      <c r="M18" s="103">
        <v>2</v>
      </c>
      <c r="N18" s="115">
        <v>25</v>
      </c>
      <c r="O18" s="128">
        <v>10</v>
      </c>
      <c r="P18" s="131"/>
      <c r="Q18" s="104">
        <v>3</v>
      </c>
      <c r="R18" s="107"/>
      <c r="S18" s="130"/>
    </row>
    <row r="19" spans="1:19" ht="30" customHeight="1" x14ac:dyDescent="0.2">
      <c r="A19" s="132">
        <v>12</v>
      </c>
      <c r="B19" s="145"/>
      <c r="C19" s="150" t="s">
        <v>94</v>
      </c>
      <c r="D19" s="156">
        <v>15</v>
      </c>
      <c r="E19" s="153">
        <v>4</v>
      </c>
      <c r="F19" s="135">
        <v>4</v>
      </c>
      <c r="G19" s="135">
        <v>2</v>
      </c>
      <c r="H19" s="135">
        <v>4</v>
      </c>
      <c r="I19" s="136">
        <v>6</v>
      </c>
      <c r="J19" s="137">
        <f t="shared" si="0"/>
        <v>20</v>
      </c>
      <c r="K19" s="138">
        <v>2</v>
      </c>
      <c r="L19" s="139"/>
      <c r="M19" s="134">
        <v>2</v>
      </c>
      <c r="N19" s="137">
        <v>24</v>
      </c>
      <c r="O19" s="140">
        <v>9</v>
      </c>
      <c r="P19" s="141"/>
      <c r="Q19" s="142">
        <v>3</v>
      </c>
      <c r="R19" s="147"/>
      <c r="S19" s="144"/>
    </row>
    <row r="20" spans="1:19" ht="30" customHeight="1" x14ac:dyDescent="0.2">
      <c r="A20" s="119">
        <v>13</v>
      </c>
      <c r="B20" s="158"/>
      <c r="C20" s="151" t="s">
        <v>94</v>
      </c>
      <c r="D20" s="157">
        <v>15</v>
      </c>
      <c r="E20" s="154">
        <v>2</v>
      </c>
      <c r="F20" s="101">
        <v>4</v>
      </c>
      <c r="G20" s="101">
        <v>4</v>
      </c>
      <c r="H20" s="101">
        <v>4</v>
      </c>
      <c r="I20" s="116">
        <v>6</v>
      </c>
      <c r="J20" s="115">
        <f t="shared" si="0"/>
        <v>20</v>
      </c>
      <c r="K20" s="222" t="s">
        <v>103</v>
      </c>
      <c r="L20" s="159"/>
      <c r="M20" s="159">
        <v>2</v>
      </c>
      <c r="N20" s="115">
        <v>24</v>
      </c>
      <c r="O20" s="128">
        <v>9</v>
      </c>
      <c r="P20" s="131"/>
      <c r="Q20" s="104">
        <v>3</v>
      </c>
      <c r="R20" s="107"/>
      <c r="S20" s="130"/>
    </row>
    <row r="21" spans="1:19" ht="30" customHeight="1" x14ac:dyDescent="0.2">
      <c r="A21" s="132">
        <v>14</v>
      </c>
      <c r="B21" s="145"/>
      <c r="C21" s="223" t="s">
        <v>104</v>
      </c>
      <c r="D21" s="156">
        <v>15</v>
      </c>
      <c r="E21" s="153">
        <v>0</v>
      </c>
      <c r="F21" s="135">
        <v>0</v>
      </c>
      <c r="G21" s="135">
        <v>0</v>
      </c>
      <c r="H21" s="135">
        <v>4</v>
      </c>
      <c r="I21" s="136">
        <v>4</v>
      </c>
      <c r="J21" s="137">
        <f t="shared" si="0"/>
        <v>8</v>
      </c>
      <c r="K21" s="138"/>
      <c r="L21" s="134"/>
      <c r="M21" s="134"/>
      <c r="N21" s="137">
        <v>8</v>
      </c>
      <c r="O21" s="140">
        <v>18</v>
      </c>
      <c r="P21" s="141"/>
      <c r="Q21" s="142">
        <v>3</v>
      </c>
      <c r="R21" s="143"/>
      <c r="S21" s="146"/>
    </row>
    <row r="22" spans="1:19" ht="30" customHeight="1" x14ac:dyDescent="0.2">
      <c r="A22" s="186">
        <v>15</v>
      </c>
      <c r="B22" s="187"/>
      <c r="C22" s="219" t="s">
        <v>102</v>
      </c>
      <c r="D22" s="189">
        <v>15</v>
      </c>
      <c r="E22" s="190">
        <v>4</v>
      </c>
      <c r="F22" s="108">
        <v>2</v>
      </c>
      <c r="G22" s="108">
        <v>4</v>
      </c>
      <c r="H22" s="108">
        <v>0</v>
      </c>
      <c r="I22" s="191">
        <v>2</v>
      </c>
      <c r="J22" s="192">
        <f t="shared" si="0"/>
        <v>12</v>
      </c>
      <c r="K22" s="193"/>
      <c r="L22" s="194">
        <v>2</v>
      </c>
      <c r="M22" s="194">
        <v>1</v>
      </c>
      <c r="N22" s="192">
        <v>15</v>
      </c>
      <c r="O22" s="195">
        <v>3</v>
      </c>
      <c r="P22" s="196"/>
      <c r="Q22" s="197">
        <v>3</v>
      </c>
      <c r="R22" s="198"/>
      <c r="S22" s="199"/>
    </row>
    <row r="23" spans="1:19" ht="30" customHeight="1" x14ac:dyDescent="0.2">
      <c r="A23" s="132">
        <v>16</v>
      </c>
      <c r="B23" s="133"/>
      <c r="C23" s="150" t="s">
        <v>95</v>
      </c>
      <c r="D23" s="156">
        <v>15</v>
      </c>
      <c r="E23" s="153">
        <v>0</v>
      </c>
      <c r="F23" s="135">
        <v>4</v>
      </c>
      <c r="G23" s="135">
        <v>3</v>
      </c>
      <c r="H23" s="135">
        <v>3</v>
      </c>
      <c r="I23" s="136">
        <v>4</v>
      </c>
      <c r="J23" s="137">
        <f t="shared" si="0"/>
        <v>14</v>
      </c>
      <c r="K23" s="148"/>
      <c r="L23" s="134">
        <v>2</v>
      </c>
      <c r="M23" s="134">
        <v>1</v>
      </c>
      <c r="N23" s="137">
        <v>17</v>
      </c>
      <c r="O23" s="140">
        <v>3</v>
      </c>
      <c r="P23" s="141"/>
      <c r="Q23" s="142"/>
      <c r="R23" s="147"/>
      <c r="S23" s="144"/>
    </row>
    <row r="24" spans="1:19" ht="30" customHeight="1" x14ac:dyDescent="0.2">
      <c r="A24" s="186">
        <v>17</v>
      </c>
      <c r="B24" s="200"/>
      <c r="C24" s="188" t="s">
        <v>95</v>
      </c>
      <c r="D24" s="189">
        <v>15</v>
      </c>
      <c r="E24" s="190">
        <v>4</v>
      </c>
      <c r="F24" s="108">
        <v>3</v>
      </c>
      <c r="G24" s="108">
        <v>3</v>
      </c>
      <c r="H24" s="108">
        <v>3</v>
      </c>
      <c r="I24" s="191">
        <v>5</v>
      </c>
      <c r="J24" s="192">
        <f t="shared" si="0"/>
        <v>18</v>
      </c>
      <c r="K24" s="201"/>
      <c r="L24" s="194">
        <v>2</v>
      </c>
      <c r="M24" s="194">
        <v>1</v>
      </c>
      <c r="N24" s="192">
        <v>21</v>
      </c>
      <c r="O24" s="195">
        <v>6</v>
      </c>
      <c r="P24" s="196"/>
      <c r="Q24" s="197">
        <v>3</v>
      </c>
      <c r="R24" s="202"/>
      <c r="S24" s="203"/>
    </row>
    <row r="25" spans="1:19" ht="30" customHeight="1" thickBot="1" x14ac:dyDescent="0.25">
      <c r="A25" s="204">
        <v>18</v>
      </c>
      <c r="B25" s="205"/>
      <c r="C25" s="206" t="s">
        <v>96</v>
      </c>
      <c r="D25" s="207">
        <v>15</v>
      </c>
      <c r="E25" s="208">
        <v>6</v>
      </c>
      <c r="F25" s="209">
        <v>6</v>
      </c>
      <c r="G25" s="209">
        <v>4</v>
      </c>
      <c r="H25" s="209">
        <v>4</v>
      </c>
      <c r="I25" s="210">
        <v>6</v>
      </c>
      <c r="J25" s="211">
        <f t="shared" si="0"/>
        <v>26</v>
      </c>
      <c r="K25" s="212"/>
      <c r="L25" s="224" t="s">
        <v>103</v>
      </c>
      <c r="M25" s="213">
        <v>3</v>
      </c>
      <c r="N25" s="211">
        <v>31</v>
      </c>
      <c r="O25" s="214">
        <v>16</v>
      </c>
      <c r="P25" s="215">
        <v>6</v>
      </c>
      <c r="Q25" s="216">
        <v>3</v>
      </c>
      <c r="R25" s="217"/>
      <c r="S25" s="218">
        <v>8</v>
      </c>
    </row>
    <row r="26" spans="1:19" ht="39" customHeight="1" x14ac:dyDescent="0.2">
      <c r="A26" s="94"/>
      <c r="B26" s="95"/>
      <c r="C26" s="95"/>
      <c r="D26" s="95"/>
      <c r="E26" s="95"/>
      <c r="F26" s="95"/>
      <c r="G26" s="95"/>
      <c r="H26" s="95"/>
      <c r="I26" s="95"/>
      <c r="J26" s="109"/>
      <c r="K26" s="95"/>
      <c r="L26" s="95"/>
      <c r="M26" s="95"/>
      <c r="N26" s="109"/>
      <c r="O26" s="96"/>
      <c r="P26" s="96"/>
    </row>
    <row r="27" spans="1:19" ht="20.100000000000001" customHeight="1" x14ac:dyDescent="0.2">
      <c r="A27" s="94"/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113"/>
    </row>
    <row r="28" spans="1:19" ht="20.100000000000001" customHeight="1" x14ac:dyDescent="0.2">
      <c r="A28" s="94"/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114"/>
    </row>
    <row r="29" spans="1:19" ht="15" x14ac:dyDescent="0.2">
      <c r="A29" s="304">
        <v>42313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</row>
    <row r="30" spans="1:19" ht="21.75" customHeight="1" x14ac:dyDescent="0.2">
      <c r="A30" s="324"/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</row>
    <row r="31" spans="1:19" ht="21.75" customHeight="1" x14ac:dyDescent="0.2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</row>
    <row r="32" spans="1:19" ht="15" x14ac:dyDescent="0.2">
      <c r="A32" s="282" t="s">
        <v>109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</row>
    <row r="33" spans="1:19" ht="15" x14ac:dyDescent="0.2">
      <c r="A33" s="282" t="s">
        <v>10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</row>
  </sheetData>
  <mergeCells count="21">
    <mergeCell ref="A33:S33"/>
    <mergeCell ref="A29:S29"/>
    <mergeCell ref="E6:I6"/>
    <mergeCell ref="A6:A7"/>
    <mergeCell ref="B6:B7"/>
    <mergeCell ref="C6:C7"/>
    <mergeCell ref="D6:D7"/>
    <mergeCell ref="J6:J7"/>
    <mergeCell ref="K6:M6"/>
    <mergeCell ref="N6:N7"/>
    <mergeCell ref="O6:O7"/>
    <mergeCell ref="B27:O27"/>
    <mergeCell ref="B28:O28"/>
    <mergeCell ref="A30:S30"/>
    <mergeCell ref="A32:S32"/>
    <mergeCell ref="Q6:Q7"/>
    <mergeCell ref="R6:R7"/>
    <mergeCell ref="S6:S7"/>
    <mergeCell ref="P6:P7"/>
    <mergeCell ref="A2:S2"/>
    <mergeCell ref="A3:S3"/>
  </mergeCells>
  <pageMargins left="0.25" right="0.25" top="0.75" bottom="0.75" header="0.3" footer="0.3"/>
  <pageSetup paperSize="9" scale="76" orientation="portrait" r:id="rId1"/>
  <headerFooter alignWithMargins="0"/>
  <ignoredErrors>
    <ignoredError sqref="J8:J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O24"/>
  <sheetViews>
    <sheetView workbookViewId="0">
      <selection activeCell="D22" sqref="D22:E22"/>
    </sheetView>
  </sheetViews>
  <sheetFormatPr defaultRowHeight="12.75" x14ac:dyDescent="0.2"/>
  <sheetData>
    <row r="2" spans="1:15" ht="20.25" x14ac:dyDescent="0.3">
      <c r="A2" s="327" t="s">
        <v>46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</row>
    <row r="4" spans="1:15" ht="22.5" customHeight="1" x14ac:dyDescent="0.25">
      <c r="A4" s="51">
        <v>1</v>
      </c>
      <c r="B4" s="50" t="s">
        <v>47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22.5" customHeight="1" x14ac:dyDescent="0.25">
      <c r="A5" s="51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22.5" customHeight="1" x14ac:dyDescent="0.25">
      <c r="A6" s="51">
        <v>2</v>
      </c>
      <c r="B6" s="50" t="s">
        <v>55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22.5" customHeight="1" x14ac:dyDescent="0.25">
      <c r="A7" s="51"/>
      <c r="B7" s="50" t="s">
        <v>59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ht="22.5" customHeight="1" x14ac:dyDescent="0.25">
      <c r="A8" s="51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 ht="22.5" customHeight="1" x14ac:dyDescent="0.25">
      <c r="A9" s="51">
        <v>3</v>
      </c>
      <c r="B9" s="50" t="s">
        <v>56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ht="22.5" customHeight="1" x14ac:dyDescent="0.25">
      <c r="A10" s="51"/>
      <c r="B10" s="50" t="s">
        <v>57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ht="22.5" customHeight="1" x14ac:dyDescent="0.25">
      <c r="A11" s="51"/>
      <c r="B11" s="50" t="s">
        <v>58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22.5" customHeight="1" x14ac:dyDescent="0.25">
      <c r="A12" s="51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22.5" customHeight="1" x14ac:dyDescent="0.25">
      <c r="A13" s="51">
        <v>4</v>
      </c>
      <c r="B13" s="50" t="s">
        <v>48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ht="22.5" customHeight="1" x14ac:dyDescent="0.25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22.5" customHeight="1" x14ac:dyDescent="0.25">
      <c r="A15" s="51">
        <v>5</v>
      </c>
      <c r="B15" s="50" t="s">
        <v>60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22.5" customHeight="1" x14ac:dyDescent="0.25">
      <c r="A16" s="51"/>
      <c r="B16" s="50" t="s">
        <v>61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22.5" customHeight="1" x14ac:dyDescent="0.25">
      <c r="A17" s="51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22.5" customHeight="1" x14ac:dyDescent="0.25">
      <c r="A18" s="51">
        <v>6</v>
      </c>
      <c r="B18" s="55" t="s">
        <v>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22.5" customHeight="1" x14ac:dyDescent="0.25">
      <c r="A19" s="50"/>
      <c r="B19" s="52" t="s">
        <v>63</v>
      </c>
      <c r="C19" s="52"/>
      <c r="D19" s="52"/>
      <c r="E19" s="52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2.5" customHeight="1" x14ac:dyDescent="0.25">
      <c r="A20" s="50"/>
      <c r="B20" s="52"/>
      <c r="C20" s="52"/>
      <c r="D20" s="52" t="s">
        <v>20</v>
      </c>
      <c r="E20" s="52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22.5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22.5" customHeight="1" x14ac:dyDescent="0.2">
      <c r="B22" s="53" t="s">
        <v>64</v>
      </c>
      <c r="C22" s="53"/>
      <c r="D22" s="53"/>
      <c r="E22" s="53"/>
      <c r="G22" t="s">
        <v>70</v>
      </c>
    </row>
    <row r="23" spans="1:15" ht="15.75" x14ac:dyDescent="0.25">
      <c r="B23" s="54" t="s">
        <v>65</v>
      </c>
      <c r="C23" s="53"/>
      <c r="D23" s="54" t="s">
        <v>52</v>
      </c>
      <c r="E23" s="53"/>
      <c r="G23" t="s">
        <v>71</v>
      </c>
    </row>
    <row r="24" spans="1:15" ht="15.75" x14ac:dyDescent="0.25">
      <c r="B24" s="53"/>
      <c r="C24" s="53"/>
      <c r="D24" s="54" t="s">
        <v>53</v>
      </c>
      <c r="E24" s="53"/>
      <c r="G24" t="s">
        <v>72</v>
      </c>
    </row>
  </sheetData>
  <mergeCells count="1">
    <mergeCell ref="A2:M2"/>
  </mergeCells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ÜCRET ONAYI</vt:lpstr>
      <vt:lpstr>İlkokul</vt:lpstr>
      <vt:lpstr>Ortaokul</vt:lpstr>
      <vt:lpstr>NOTLAR</vt:lpstr>
      <vt:lpstr>İlkokul!Yazdırma_Alanı</vt:lpstr>
      <vt:lpstr>Ortaokul!Yazdırma_Alanı</vt:lpstr>
      <vt:lpstr>'ÜCRET ONAYI'!Yazdırma_Alanı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Nilifer İlçe Milli Eğitim</dc:creator>
  <cp:lastModifiedBy>ayydın</cp:lastModifiedBy>
  <cp:lastPrinted>2018-11-06T13:20:31Z</cp:lastPrinted>
  <dcterms:created xsi:type="dcterms:W3CDTF">2001-09-26T10:17:30Z</dcterms:created>
  <dcterms:modified xsi:type="dcterms:W3CDTF">2019-11-07T19:46:39Z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12315FC">
    <vt:lpwstr/>
  </property>
  <property fmtid="{D5CDD505-2E9C-101B-9397-08002B2CF9AE}" pid="3" name="IVIDD987505B">
    <vt:lpwstr/>
  </property>
  <property fmtid="{D5CDD505-2E9C-101B-9397-08002B2CF9AE}" pid="4" name="IVID8B610EEE">
    <vt:lpwstr/>
  </property>
  <property fmtid="{D5CDD505-2E9C-101B-9397-08002B2CF9AE}" pid="5" name="IVID8BC16E7F">
    <vt:lpwstr/>
  </property>
  <property fmtid="{D5CDD505-2E9C-101B-9397-08002B2CF9AE}" pid="6" name="IVID8B60D01D">
    <vt:lpwstr/>
  </property>
  <property fmtid="{D5CDD505-2E9C-101B-9397-08002B2CF9AE}" pid="7" name="IVID304115FE">
    <vt:lpwstr/>
  </property>
  <property fmtid="{D5CDD505-2E9C-101B-9397-08002B2CF9AE}" pid="8" name="IVID1E5514EA">
    <vt:lpwstr/>
  </property>
  <property fmtid="{D5CDD505-2E9C-101B-9397-08002B2CF9AE}" pid="9" name="IVID235313E1">
    <vt:lpwstr/>
  </property>
  <property fmtid="{D5CDD505-2E9C-101B-9397-08002B2CF9AE}" pid="10" name="IVID292A1BD7">
    <vt:lpwstr/>
  </property>
  <property fmtid="{D5CDD505-2E9C-101B-9397-08002B2CF9AE}" pid="11" name="IVID8A540B6E">
    <vt:lpwstr/>
  </property>
  <property fmtid="{D5CDD505-2E9C-101B-9397-08002B2CF9AE}" pid="12" name="IVID8C614DBE">
    <vt:lpwstr/>
  </property>
  <property fmtid="{D5CDD505-2E9C-101B-9397-08002B2CF9AE}" pid="13" name="IVID235B11D1">
    <vt:lpwstr/>
  </property>
  <property fmtid="{D5CDD505-2E9C-101B-9397-08002B2CF9AE}" pid="14" name="IVID207117D1">
    <vt:lpwstr/>
  </property>
  <property fmtid="{D5CDD505-2E9C-101B-9397-08002B2CF9AE}" pid="15" name="IVID297B13D5">
    <vt:lpwstr/>
  </property>
  <property fmtid="{D5CDD505-2E9C-101B-9397-08002B2CF9AE}" pid="16" name="IVID105011DD">
    <vt:lpwstr/>
  </property>
  <property fmtid="{D5CDD505-2E9C-101B-9397-08002B2CF9AE}" pid="17" name="IVIDE1515FD">
    <vt:lpwstr/>
  </property>
  <property fmtid="{D5CDD505-2E9C-101B-9397-08002B2CF9AE}" pid="18" name="IVID322F12EE">
    <vt:lpwstr/>
  </property>
  <property fmtid="{D5CDD505-2E9C-101B-9397-08002B2CF9AE}" pid="19" name="IVID436212F5">
    <vt:lpwstr/>
  </property>
  <property fmtid="{D5CDD505-2E9C-101B-9397-08002B2CF9AE}" pid="20" name="IVID3F171F05">
    <vt:lpwstr/>
  </property>
  <property fmtid="{D5CDD505-2E9C-101B-9397-08002B2CF9AE}" pid="21" name="IVID183B11DA">
    <vt:lpwstr/>
  </property>
  <property fmtid="{D5CDD505-2E9C-101B-9397-08002B2CF9AE}" pid="22" name="IVID467D09D1">
    <vt:lpwstr/>
  </property>
  <property fmtid="{D5CDD505-2E9C-101B-9397-08002B2CF9AE}" pid="23" name="IVID95F15E8">
    <vt:lpwstr/>
  </property>
</Properties>
</file>